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ert/Documents/____Todo-reb/reb-2021-restart/aud2022/BarCharts/bc-rd/"/>
    </mc:Choice>
  </mc:AlternateContent>
  <xr:revisionPtr revIDLastSave="0" documentId="8_{6BAE43D4-B1CD-2946-A796-000353B4E225}" xr6:coauthVersionLast="47" xr6:coauthVersionMax="47" xr10:uidLastSave="{00000000-0000-0000-0000-000000000000}"/>
  <bookViews>
    <workbookView xWindow="80" yWindow="500" windowWidth="25440" windowHeight="14900" xr2:uid="{083AA9BC-5713-1941-91ED-33792E5CB499}"/>
  </bookViews>
  <sheets>
    <sheet name="Worked" sheetId="2" r:id="rId1"/>
    <sheet name="raw" sheetId="1" r:id="rId2"/>
  </sheets>
  <definedNames>
    <definedName name="_xlnm._FilterDatabase" localSheetId="0" hidden="1">Worked!$A$2:$BC$227</definedName>
    <definedName name="_xlnm.Print_Area" localSheetId="0">Worked!$A$1:$AZ$222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178" i="2" l="1"/>
  <c r="AY179" i="2"/>
  <c r="AY31" i="2"/>
  <c r="AY30" i="2"/>
  <c r="AY189" i="2"/>
  <c r="AY104" i="2"/>
  <c r="AY106" i="2"/>
  <c r="AY105" i="2"/>
  <c r="AY103" i="2"/>
  <c r="AY67" i="2"/>
  <c r="AY100" i="2"/>
  <c r="AY101" i="2"/>
  <c r="AY102" i="2"/>
  <c r="AY155" i="2"/>
  <c r="AY138" i="2"/>
  <c r="AY137" i="2"/>
  <c r="AY48" i="2"/>
  <c r="AY49" i="2"/>
  <c r="AY144" i="2"/>
  <c r="AY145" i="2"/>
  <c r="AY140" i="2"/>
  <c r="AY123" i="2"/>
  <c r="AY122" i="2"/>
  <c r="AY142" i="2"/>
  <c r="AY190" i="2"/>
  <c r="AY191" i="2"/>
  <c r="AY29" i="2"/>
  <c r="AY121" i="2"/>
  <c r="AY169" i="2"/>
  <c r="AY170" i="2"/>
  <c r="AY171" i="2"/>
  <c r="AY167" i="2"/>
  <c r="AY166" i="2"/>
  <c r="AY165" i="2"/>
  <c r="AY75" i="2"/>
  <c r="AY74" i="2"/>
  <c r="AY76" i="2"/>
  <c r="AY8" i="2"/>
  <c r="AY9" i="2"/>
  <c r="AY10" i="2"/>
  <c r="AY132" i="2"/>
  <c r="AY131" i="2"/>
  <c r="AY130" i="2"/>
  <c r="AY148" i="2"/>
  <c r="AY149" i="2"/>
  <c r="AY150" i="2"/>
  <c r="AY212" i="2"/>
  <c r="AY206" i="2"/>
  <c r="AY207" i="2"/>
  <c r="AY208" i="2"/>
  <c r="AY211" i="2"/>
  <c r="AY210" i="2"/>
  <c r="AY209" i="2"/>
  <c r="AY205" i="2"/>
  <c r="AY38" i="2"/>
  <c r="AY39" i="2"/>
  <c r="AY37" i="2"/>
  <c r="AY98" i="2"/>
  <c r="AY97" i="2"/>
  <c r="AY96" i="2"/>
  <c r="AY135" i="2"/>
  <c r="AY124" i="2"/>
  <c r="AY129" i="2"/>
  <c r="AY128" i="2"/>
  <c r="AY40" i="2"/>
  <c r="AY197" i="2"/>
  <c r="AY198" i="2"/>
  <c r="AY68" i="2"/>
  <c r="AY127" i="2"/>
  <c r="AY41" i="2"/>
  <c r="AY180" i="2"/>
  <c r="AY134" i="2"/>
  <c r="AY118" i="2"/>
  <c r="AY117" i="2"/>
  <c r="AY25" i="2"/>
  <c r="AY26" i="2"/>
  <c r="AY216" i="2"/>
  <c r="AY217" i="2"/>
  <c r="AY215" i="2"/>
  <c r="AY187" i="2"/>
  <c r="AY186" i="2"/>
  <c r="AY161" i="2"/>
  <c r="AY79" i="2"/>
  <c r="AY113" i="2"/>
  <c r="AY219" i="2"/>
  <c r="AY218" i="2"/>
  <c r="AY34" i="2"/>
  <c r="AY51" i="2"/>
  <c r="AY168" i="2"/>
  <c r="AY126" i="2"/>
  <c r="AY108" i="2"/>
  <c r="AY28" i="2"/>
  <c r="AY222" i="2"/>
  <c r="AY220" i="2"/>
  <c r="AY221" i="2"/>
  <c r="AY175" i="2"/>
  <c r="AY181" i="2"/>
  <c r="AY158" i="2"/>
  <c r="AY55" i="2"/>
  <c r="AY22" i="2"/>
  <c r="AY146" i="2"/>
  <c r="AY53" i="2"/>
  <c r="AY114" i="2"/>
  <c r="AY214" i="2"/>
  <c r="AY99" i="2"/>
  <c r="AY151" i="2"/>
  <c r="AY195" i="2"/>
  <c r="AY199" i="2"/>
  <c r="AY147" i="2"/>
  <c r="AY21" i="2"/>
  <c r="AY184" i="2"/>
  <c r="AY182" i="2"/>
  <c r="AY183" i="2"/>
  <c r="AY24" i="2"/>
  <c r="AY77" i="2"/>
  <c r="AY78" i="2"/>
  <c r="AY69" i="2"/>
  <c r="AY73" i="2"/>
  <c r="AY11" i="2"/>
  <c r="AY12" i="2"/>
  <c r="AY164" i="2"/>
  <c r="AY20" i="2"/>
  <c r="AY202" i="2"/>
  <c r="AY201" i="2"/>
  <c r="AY200" i="2"/>
  <c r="AY50" i="2"/>
  <c r="AY107" i="2"/>
  <c r="AY176" i="2"/>
  <c r="AY152" i="2"/>
  <c r="AY193" i="2"/>
  <c r="AY192" i="2"/>
  <c r="AY188" i="2"/>
  <c r="AY125" i="2"/>
  <c r="AY61" i="2"/>
  <c r="AY162" i="2"/>
  <c r="AY163" i="2"/>
  <c r="AY109" i="2"/>
  <c r="AY71" i="2"/>
  <c r="AY204" i="2"/>
  <c r="AY203" i="2"/>
  <c r="AY32" i="2"/>
  <c r="AY46" i="2"/>
  <c r="AY42" i="2"/>
  <c r="AY84" i="2"/>
  <c r="AY86" i="2"/>
  <c r="AY87" i="2"/>
  <c r="AY85" i="2"/>
  <c r="AY196" i="2"/>
  <c r="AY120" i="2"/>
  <c r="AY92" i="2"/>
  <c r="AY90" i="2"/>
  <c r="AY95" i="2"/>
  <c r="AY93" i="2"/>
  <c r="AY94" i="2"/>
  <c r="AY91" i="2"/>
  <c r="AY143" i="2"/>
  <c r="AY82" i="2"/>
  <c r="AY81" i="2"/>
  <c r="AY80" i="2"/>
  <c r="AY110" i="2"/>
  <c r="AY111" i="2"/>
  <c r="AY116" i="2"/>
  <c r="AY115" i="2"/>
  <c r="AY89" i="2"/>
  <c r="AY88" i="2"/>
  <c r="AY27" i="2"/>
  <c r="AY83" i="2"/>
  <c r="AY160" i="2"/>
  <c r="AY139" i="2"/>
  <c r="AY57" i="2"/>
  <c r="AY33" i="2"/>
  <c r="AY173" i="2"/>
  <c r="AY44" i="2"/>
  <c r="AY133" i="2"/>
  <c r="AY136" i="2"/>
  <c r="AY153" i="2"/>
  <c r="AY154" i="2"/>
  <c r="AY54" i="2"/>
  <c r="AY213" i="2"/>
  <c r="AY141" i="2"/>
  <c r="AY23" i="2"/>
  <c r="AY45" i="2"/>
  <c r="AY174" i="2"/>
  <c r="AY63" i="2"/>
  <c r="AY66" i="2"/>
  <c r="AY62" i="2"/>
  <c r="AY65" i="2"/>
  <c r="AY64" i="2"/>
  <c r="AY19" i="2"/>
  <c r="AY70" i="2"/>
  <c r="AY5" i="2"/>
  <c r="AY6" i="2"/>
  <c r="AY156" i="2"/>
  <c r="AY157" i="2"/>
  <c r="AY119" i="2"/>
  <c r="AY17" i="2"/>
  <c r="AY16" i="2"/>
  <c r="AY18" i="2"/>
  <c r="AY52" i="2"/>
  <c r="AY36" i="2"/>
  <c r="AY56" i="2"/>
  <c r="AY112" i="2"/>
  <c r="AY43" i="2"/>
  <c r="AY159" i="2"/>
  <c r="AY3" i="2"/>
  <c r="AY4" i="2"/>
  <c r="AY13" i="2"/>
  <c r="AY15" i="2"/>
  <c r="AY14" i="2"/>
  <c r="AY172" i="2"/>
  <c r="AY7" i="2"/>
  <c r="AY185" i="2"/>
  <c r="AY194" i="2"/>
  <c r="AY35" i="2"/>
  <c r="AY72" i="2"/>
  <c r="AY47" i="2"/>
  <c r="AY58" i="2"/>
  <c r="AY60" i="2"/>
  <c r="AY59" i="2"/>
  <c r="AY177" i="2"/>
  <c r="C5" i="1" l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C46" i="1"/>
  <c r="D46" i="1" s="1"/>
  <c r="C47" i="1"/>
  <c r="D47" i="1" s="1"/>
  <c r="C48" i="1"/>
  <c r="D48" i="1" s="1"/>
  <c r="C49" i="1"/>
  <c r="D49" i="1" s="1"/>
  <c r="C50" i="1"/>
  <c r="D50" i="1" s="1"/>
  <c r="C51" i="1"/>
  <c r="D51" i="1" s="1"/>
  <c r="C52" i="1"/>
  <c r="D52" i="1" s="1"/>
  <c r="C53" i="1"/>
  <c r="D53" i="1" s="1"/>
  <c r="C54" i="1"/>
  <c r="D54" i="1" s="1"/>
  <c r="C55" i="1"/>
  <c r="D55" i="1" s="1"/>
  <c r="C56" i="1"/>
  <c r="D56" i="1" s="1"/>
  <c r="C57" i="1"/>
  <c r="D57" i="1" s="1"/>
  <c r="C58" i="1"/>
  <c r="D58" i="1" s="1"/>
  <c r="C59" i="1"/>
  <c r="D59" i="1" s="1"/>
  <c r="C60" i="1"/>
  <c r="D60" i="1" s="1"/>
  <c r="C61" i="1"/>
  <c r="D61" i="1" s="1"/>
  <c r="C62" i="1"/>
  <c r="D62" i="1" s="1"/>
  <c r="C63" i="1"/>
  <c r="D63" i="1" s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70" i="1"/>
  <c r="D70" i="1" s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D77" i="1" s="1"/>
  <c r="C78" i="1"/>
  <c r="D78" i="1" s="1"/>
  <c r="C79" i="1"/>
  <c r="D79" i="1" s="1"/>
  <c r="C80" i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6" i="1"/>
  <c r="D86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D92" i="1" s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3" i="1"/>
  <c r="D103" i="1" s="1"/>
  <c r="C104" i="1"/>
  <c r="D104" i="1" s="1"/>
  <c r="C105" i="1"/>
  <c r="D105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2" i="1"/>
  <c r="D112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0" i="1"/>
  <c r="D120" i="1" s="1"/>
  <c r="C121" i="1"/>
  <c r="D121" i="1" s="1"/>
  <c r="C122" i="1"/>
  <c r="D122" i="1" s="1"/>
  <c r="C123" i="1"/>
  <c r="D123" i="1" s="1"/>
  <c r="C124" i="1"/>
  <c r="D124" i="1" s="1"/>
  <c r="C125" i="1"/>
  <c r="D125" i="1" s="1"/>
  <c r="C126" i="1"/>
  <c r="D126" i="1" s="1"/>
  <c r="C127" i="1"/>
  <c r="D127" i="1" s="1"/>
  <c r="C128" i="1"/>
  <c r="D128" i="1" s="1"/>
  <c r="C129" i="1"/>
  <c r="D129" i="1" s="1"/>
  <c r="C130" i="1"/>
  <c r="D130" i="1" s="1"/>
  <c r="C131" i="1"/>
  <c r="D131" i="1" s="1"/>
  <c r="C132" i="1"/>
  <c r="D132" i="1" s="1"/>
  <c r="C133" i="1"/>
  <c r="D133" i="1" s="1"/>
  <c r="C134" i="1"/>
  <c r="D134" i="1" s="1"/>
  <c r="C135" i="1"/>
  <c r="D135" i="1" s="1"/>
  <c r="C136" i="1"/>
  <c r="D136" i="1" s="1"/>
  <c r="C137" i="1"/>
  <c r="D137" i="1" s="1"/>
  <c r="C138" i="1"/>
  <c r="D138" i="1" s="1"/>
  <c r="C139" i="1"/>
  <c r="D139" i="1" s="1"/>
  <c r="C140" i="1"/>
  <c r="D140" i="1" s="1"/>
  <c r="C141" i="1"/>
  <c r="D141" i="1" s="1"/>
  <c r="C142" i="1"/>
  <c r="D142" i="1" s="1"/>
  <c r="C143" i="1"/>
  <c r="D143" i="1" s="1"/>
  <c r="C144" i="1"/>
  <c r="D144" i="1" s="1"/>
  <c r="C145" i="1"/>
  <c r="D145" i="1" s="1"/>
  <c r="C146" i="1"/>
  <c r="D146" i="1" s="1"/>
  <c r="C147" i="1"/>
  <c r="D147" i="1" s="1"/>
  <c r="C148" i="1"/>
  <c r="D148" i="1" s="1"/>
  <c r="C149" i="1"/>
  <c r="D149" i="1" s="1"/>
  <c r="C150" i="1"/>
  <c r="D150" i="1" s="1"/>
  <c r="C151" i="1"/>
  <c r="D151" i="1" s="1"/>
  <c r="C152" i="1"/>
  <c r="D152" i="1" s="1"/>
  <c r="C153" i="1"/>
  <c r="D153" i="1" s="1"/>
  <c r="C154" i="1"/>
  <c r="D154" i="1" s="1"/>
  <c r="C155" i="1"/>
  <c r="D155" i="1" s="1"/>
  <c r="C156" i="1"/>
  <c r="D156" i="1" s="1"/>
  <c r="C157" i="1"/>
  <c r="D157" i="1" s="1"/>
  <c r="C158" i="1"/>
  <c r="D158" i="1" s="1"/>
  <c r="C159" i="1"/>
  <c r="D159" i="1" s="1"/>
  <c r="C160" i="1"/>
  <c r="D160" i="1" s="1"/>
  <c r="C161" i="1"/>
  <c r="D161" i="1" s="1"/>
  <c r="C162" i="1"/>
  <c r="D162" i="1" s="1"/>
  <c r="C163" i="1"/>
  <c r="D163" i="1" s="1"/>
  <c r="C164" i="1"/>
  <c r="D164" i="1" s="1"/>
  <c r="C165" i="1"/>
  <c r="D165" i="1" s="1"/>
  <c r="C166" i="1"/>
  <c r="D166" i="1" s="1"/>
  <c r="C167" i="1"/>
  <c r="D167" i="1" s="1"/>
  <c r="C168" i="1"/>
  <c r="D168" i="1" s="1"/>
  <c r="C169" i="1"/>
  <c r="D169" i="1" s="1"/>
  <c r="C170" i="1"/>
  <c r="D170" i="1" s="1"/>
  <c r="C171" i="1"/>
  <c r="D171" i="1" s="1"/>
  <c r="C172" i="1"/>
  <c r="D172" i="1" s="1"/>
  <c r="C173" i="1"/>
  <c r="D173" i="1" s="1"/>
  <c r="C174" i="1"/>
  <c r="D174" i="1" s="1"/>
  <c r="C175" i="1"/>
  <c r="D175" i="1" s="1"/>
  <c r="C176" i="1"/>
  <c r="D176" i="1" s="1"/>
  <c r="C177" i="1"/>
  <c r="D177" i="1" s="1"/>
  <c r="C178" i="1"/>
  <c r="D178" i="1" s="1"/>
  <c r="C179" i="1"/>
  <c r="D179" i="1"/>
  <c r="C180" i="1"/>
  <c r="D180" i="1" s="1"/>
  <c r="C181" i="1"/>
  <c r="D181" i="1" s="1"/>
  <c r="C182" i="1"/>
  <c r="D182" i="1" s="1"/>
  <c r="C183" i="1"/>
  <c r="D183" i="1" s="1"/>
  <c r="C184" i="1"/>
  <c r="D184" i="1" s="1"/>
  <c r="C185" i="1"/>
  <c r="D185" i="1" s="1"/>
  <c r="C186" i="1"/>
  <c r="D186" i="1" s="1"/>
  <c r="C187" i="1"/>
  <c r="D187" i="1" s="1"/>
  <c r="C188" i="1"/>
  <c r="D188" i="1" s="1"/>
  <c r="C189" i="1"/>
  <c r="D189" i="1"/>
  <c r="C190" i="1"/>
  <c r="D190" i="1" s="1"/>
  <c r="C191" i="1"/>
  <c r="D191" i="1"/>
  <c r="C192" i="1"/>
  <c r="D192" i="1" s="1"/>
  <c r="C193" i="1"/>
  <c r="D193" i="1" s="1"/>
  <c r="C194" i="1"/>
  <c r="D194" i="1" s="1"/>
  <c r="C195" i="1"/>
  <c r="D195" i="1"/>
  <c r="C196" i="1"/>
  <c r="D196" i="1" s="1"/>
  <c r="C197" i="1"/>
  <c r="D197" i="1"/>
  <c r="C198" i="1"/>
  <c r="D198" i="1" s="1"/>
  <c r="C199" i="1"/>
  <c r="D199" i="1" s="1"/>
  <c r="C200" i="1"/>
  <c r="D200" i="1" s="1"/>
  <c r="C201" i="1"/>
  <c r="D201" i="1" s="1"/>
  <c r="C202" i="1"/>
  <c r="D202" i="1" s="1"/>
  <c r="C203" i="1"/>
  <c r="D203" i="1"/>
  <c r="C204" i="1"/>
  <c r="D204" i="1" s="1"/>
  <c r="C205" i="1"/>
  <c r="D205" i="1" s="1"/>
  <c r="C206" i="1"/>
  <c r="D206" i="1" s="1"/>
  <c r="C207" i="1"/>
  <c r="D207" i="1" s="1"/>
  <c r="C208" i="1"/>
  <c r="D208" i="1" s="1"/>
  <c r="C209" i="1"/>
  <c r="D209" i="1" s="1"/>
  <c r="C210" i="1"/>
  <c r="D210" i="1" s="1"/>
  <c r="C211" i="1"/>
  <c r="D211" i="1" s="1"/>
  <c r="C212" i="1"/>
  <c r="D212" i="1" s="1"/>
  <c r="C213" i="1"/>
  <c r="D213" i="1" s="1"/>
  <c r="C214" i="1"/>
  <c r="D214" i="1" s="1"/>
  <c r="C215" i="1"/>
  <c r="D215" i="1"/>
  <c r="C216" i="1"/>
  <c r="D216" i="1" s="1"/>
  <c r="C217" i="1"/>
  <c r="D217" i="1" s="1"/>
  <c r="C218" i="1"/>
  <c r="D218" i="1" s="1"/>
  <c r="C219" i="1"/>
  <c r="D219" i="1" s="1"/>
  <c r="C220" i="1"/>
  <c r="D220" i="1" s="1"/>
  <c r="C221" i="1"/>
  <c r="D221" i="1"/>
  <c r="C222" i="1"/>
  <c r="D222" i="1" s="1"/>
  <c r="C223" i="1"/>
  <c r="D223" i="1"/>
  <c r="C224" i="1"/>
  <c r="D224" i="1" s="1"/>
  <c r="C225" i="1"/>
  <c r="D225" i="1" s="1"/>
  <c r="C226" i="1"/>
  <c r="D226" i="1" s="1"/>
  <c r="C227" i="1"/>
  <c r="D227" i="1"/>
  <c r="C228" i="1"/>
  <c r="D228" i="1" s="1"/>
  <c r="C229" i="1"/>
  <c r="D229" i="1"/>
  <c r="C230" i="1"/>
  <c r="D230" i="1" s="1"/>
  <c r="C231" i="1"/>
  <c r="D231" i="1" s="1"/>
  <c r="C232" i="1"/>
  <c r="D232" i="1" s="1"/>
  <c r="C233" i="1"/>
  <c r="D233" i="1" s="1"/>
  <c r="C234" i="1"/>
  <c r="D234" i="1" s="1"/>
  <c r="C235" i="1"/>
  <c r="D235" i="1"/>
  <c r="C236" i="1"/>
  <c r="D236" i="1" s="1"/>
  <c r="C237" i="1"/>
  <c r="D237" i="1" s="1"/>
  <c r="C238" i="1"/>
  <c r="D238" i="1" s="1"/>
  <c r="C239" i="1"/>
  <c r="D239" i="1" s="1"/>
  <c r="C240" i="1"/>
  <c r="D240" i="1" s="1"/>
  <c r="C241" i="1"/>
  <c r="D241" i="1" s="1"/>
  <c r="C242" i="1"/>
  <c r="D242" i="1" s="1"/>
  <c r="C243" i="1"/>
  <c r="D243" i="1" s="1"/>
  <c r="C244" i="1"/>
  <c r="D244" i="1" s="1"/>
  <c r="C245" i="1"/>
  <c r="D245" i="1" s="1"/>
  <c r="C246" i="1"/>
  <c r="D246" i="1" s="1"/>
  <c r="C247" i="1"/>
  <c r="D247" i="1"/>
  <c r="C248" i="1"/>
  <c r="D248" i="1" s="1"/>
  <c r="C249" i="1"/>
  <c r="D249" i="1" s="1"/>
  <c r="C250" i="1"/>
  <c r="D250" i="1" s="1"/>
  <c r="C251" i="1"/>
  <c r="D251" i="1"/>
  <c r="C252" i="1"/>
  <c r="D252" i="1" s="1"/>
  <c r="C253" i="1"/>
  <c r="D253" i="1"/>
  <c r="C4" i="1"/>
  <c r="D4" i="1" s="1"/>
</calcChain>
</file>

<file path=xl/sharedStrings.xml><?xml version="1.0" encoding="utf-8"?>
<sst xmlns="http://schemas.openxmlformats.org/spreadsheetml/2006/main" count="1236" uniqueCount="984">
  <si>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</si>
  <si>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</si>
  <si>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</si>
  <si>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</si>
  <si>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</si>
  <si>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</si>
  <si>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</si>
  <si>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</si>
  <si>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</si>
  <si>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</si>
  <si>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</si>
  <si>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</si>
  <si>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Sample Size:</t>
  </si>
  <si>
    <t>Snow Goose (&lt;em class="sci"&gt;Anser caerulescens&lt;/em&gt;)</t>
  </si>
  <si>
    <t>Greater White-fronted Goose (&lt;em class="sci"&gt;Anser albifrons&lt;/em&gt;)</t>
  </si>
  <si>
    <t>Canada Goose (&lt;em class="sci"&gt;Branta canadensis&lt;/em&gt;)</t>
  </si>
  <si>
    <t>Cackling/Canada Goose (&lt;em class="sci"&gt;Branta hutchinsii/canadensis&lt;/em&gt;)</t>
  </si>
  <si>
    <t>Wood Duck (&lt;em class="sci"&gt;Aix sponsa&lt;/em&gt;)</t>
  </si>
  <si>
    <t>Blue-winged Teal (&lt;em class="sci"&gt;Spatula discors&lt;/em&gt;)</t>
  </si>
  <si>
    <t>Cinnamon Teal (&lt;em class="sci"&gt;Spatula cyanoptera&lt;/em&gt;)</t>
  </si>
  <si>
    <t>Northern Shoveler (&lt;em class="sci"&gt;Spatula clypeata&lt;/em&gt;)</t>
  </si>
  <si>
    <t>Gadwall (&lt;em class="sci"&gt;Mareca strepera&lt;/em&gt;)</t>
  </si>
  <si>
    <t>American Wigeon (&lt;em class="sci"&gt;Mareca americana&lt;/em&gt;)</t>
  </si>
  <si>
    <t>Mallard (&lt;em class="sci"&gt;Anas platyrhynchos&lt;/em&gt;)</t>
  </si>
  <si>
    <t>Mallard (Domestic type) (&lt;em class="sci"&gt;Anas platyrhynchos (Domestic type)&lt;/em&gt;)</t>
  </si>
  <si>
    <t>Northern Pintail (&lt;em class="sci"&gt;Anas acuta&lt;/em&gt;)</t>
  </si>
  <si>
    <t>Green-winged Teal (&lt;em class="sci"&gt;Anas crecca&lt;/em&gt;)</t>
  </si>
  <si>
    <t>Redhead (&lt;em class="sci"&gt;Aythya americana&lt;/em&gt;)</t>
  </si>
  <si>
    <t>Ring-necked Duck (&lt;em class="sci"&gt;Aythya collaris&lt;/em&gt;)</t>
  </si>
  <si>
    <t>Lesser Scaup (&lt;em class="sci"&gt;Aythya affinis&lt;/em&gt;)</t>
  </si>
  <si>
    <t>Bufflehead (&lt;em class="sci"&gt;Bucephala albeola&lt;/em&gt;)</t>
  </si>
  <si>
    <t>Hooded Merganser (&lt;em class="sci"&gt;Lophodytes cucullatus&lt;/em&gt;)</t>
  </si>
  <si>
    <t>Common Merganser (&lt;em class="sci"&gt;Mergus merganser&lt;/em&gt;)</t>
  </si>
  <si>
    <t>Ruddy Duck (&lt;em class="sci"&gt;Oxyura jamaicensis&lt;/em&gt;)</t>
  </si>
  <si>
    <t>duck sp. (&lt;em class="sci"&gt;Anatinae sp.&lt;/em&gt;)</t>
  </si>
  <si>
    <t>Scaled Quail (&lt;em class="sci"&gt;Callipepla squamata&lt;/em&gt;)</t>
  </si>
  <si>
    <t>Wild Turkey (&lt;em class="sci"&gt;Meleagris gallopavo&lt;/em&gt;)</t>
  </si>
  <si>
    <t>Pied-billed Grebe (&lt;em class="sci"&gt;Podilymbus podiceps&lt;/em&gt;)</t>
  </si>
  <si>
    <t>Eared Grebe (&lt;em class="sci"&gt;Podiceps nigricollis&lt;/em&gt;)</t>
  </si>
  <si>
    <t>Rock Pigeon (&lt;em class="sci"&gt;Columba livia&lt;/em&gt;)</t>
  </si>
  <si>
    <t>Band-tailed Pigeon (&lt;em class="sci"&gt;Patagioenas fasciata&lt;/em&gt;)</t>
  </si>
  <si>
    <t>Eurasian Collared-Dove (&lt;em class="sci"&gt;Streptopelia decaocto&lt;/em&gt;)</t>
  </si>
  <si>
    <t>White-winged Dove (&lt;em class="sci"&gt;Zenaida asiatica&lt;/em&gt;)</t>
  </si>
  <si>
    <t>Mourning Dove (&lt;em class="sci"&gt;Zenaida macroura&lt;/em&gt;)</t>
  </si>
  <si>
    <t>Greater Roadrunner (&lt;em class="sci"&gt;Geococcyx californianus&lt;/em&gt;)</t>
  </si>
  <si>
    <t>Common Nighthawk (&lt;em class="sci"&gt;Chordeiles minor&lt;/em&gt;)</t>
  </si>
  <si>
    <t>Common Poorwill (&lt;em class="sci"&gt;Phalaenoptilus nuttallii&lt;/em&gt;)</t>
  </si>
  <si>
    <t>White-throated Swift (&lt;em class="sci"&gt;Aeronautes saxatalis&lt;/em&gt;)</t>
  </si>
  <si>
    <t>Black-chinned Hummingbird (&lt;em class="sci"&gt;Archilochus alexandri&lt;/em&gt;)</t>
  </si>
  <si>
    <t>Calliope Hummingbird (&lt;em class="sci"&gt;Selasphorus calliope&lt;/em&gt;)</t>
  </si>
  <si>
    <t>Rufous Hummingbird (&lt;em class="sci"&gt;Selasphorus rufus&lt;/em&gt;)</t>
  </si>
  <si>
    <t>Broad-tailed Hummingbird (&lt;em class="sci"&gt;Selasphorus platycercus&lt;/em&gt;)</t>
  </si>
  <si>
    <t>Selasphorus sp. (&lt;em class="sci"&gt;Selasphorus sp.&lt;/em&gt;)</t>
  </si>
  <si>
    <t>hummingbird sp. (&lt;em class="sci"&gt;Trochilidae sp.&lt;/em&gt;)</t>
  </si>
  <si>
    <t>Virginia Rail (&lt;em class="sci"&gt;Rallus limicola&lt;/em&gt;)</t>
  </si>
  <si>
    <t>Sora (&lt;em class="sci"&gt;Porzana carolina&lt;/em&gt;)</t>
  </si>
  <si>
    <t>American Coot (&lt;em class="sci"&gt;Fulica americana&lt;/em&gt;)</t>
  </si>
  <si>
    <t>Sandhill Crane (&lt;em class="sci"&gt;Antigone canadensis&lt;/em&gt;)</t>
  </si>
  <si>
    <t>Killdeer (&lt;em class="sci"&gt;Charadrius vociferus&lt;/em&gt;)</t>
  </si>
  <si>
    <t>Western Sandpiper (&lt;em class="sci"&gt;Calidris mauri&lt;/em&gt;)</t>
  </si>
  <si>
    <t>Wilson's Snipe (&lt;em class="sci"&gt;Gallinago delicata&lt;/em&gt;)</t>
  </si>
  <si>
    <t>Spotted Sandpiper (&lt;em class="sci"&gt;Actitis macularius&lt;/em&gt;)</t>
  </si>
  <si>
    <t>Solitary Sandpiper (&lt;em class="sci"&gt;Tringa solitaria&lt;/em&gt;)</t>
  </si>
  <si>
    <t>Willet (&lt;em class="sci"&gt;Tringa semipalmata&lt;/em&gt;)</t>
  </si>
  <si>
    <t>Ring-billed Gull (&lt;em class="sci"&gt;Larus delawarensis&lt;/em&gt;)</t>
  </si>
  <si>
    <t>Double-crested Cormorant (&lt;em class="sci"&gt;Nannopterum auritum&lt;/em&gt;)</t>
  </si>
  <si>
    <t>Great Blue Heron (&lt;em class="sci"&gt;Ardea herodias&lt;/em&gt;)</t>
  </si>
  <si>
    <t>Black-crowned Night-Heron (&lt;em class="sci"&gt;Nycticorax nycticorax&lt;/em&gt;)</t>
  </si>
  <si>
    <t>Turkey Vulture (&lt;em class="sci"&gt;Cathartes aura&lt;/em&gt;)</t>
  </si>
  <si>
    <t>Osprey (&lt;em class="sci"&gt;Pandion haliaetus&lt;/em&gt;)</t>
  </si>
  <si>
    <t>Golden Eagle (&lt;em class="sci"&gt;Aquila chrysaetos&lt;/em&gt;)</t>
  </si>
  <si>
    <t>Northern Harrier (&lt;em class="sci"&gt;Circus hudsonius&lt;/em&gt;)</t>
  </si>
  <si>
    <t>Sharp-shinned Hawk (&lt;em class="sci"&gt;Accipiter striatus&lt;/em&gt;)</t>
  </si>
  <si>
    <t>Cooper's Hawk (&lt;em class="sci"&gt;Accipiter cooperii&lt;/em&gt;)</t>
  </si>
  <si>
    <t>Sharp-shinned/Cooper's Hawk (&lt;em class="sci"&gt;Accipiter striatus/cooperii&lt;/em&gt;)</t>
  </si>
  <si>
    <t>Northern Goshawk (&lt;em class="sci"&gt;Accipiter gentilis&lt;/em&gt;)</t>
  </si>
  <si>
    <t>Accipiter sp. (&lt;em class="sci"&gt;Accipiter sp.&lt;/em&gt;)</t>
  </si>
  <si>
    <t>Bald Eagle (&lt;em class="sci"&gt;Haliaeetus leucocephalus&lt;/em&gt;)</t>
  </si>
  <si>
    <t>Broad-winged Hawk (&lt;em class="sci"&gt;Buteo platypterus&lt;/em&gt;)</t>
  </si>
  <si>
    <t>Swainson's Hawk (&lt;em class="sci"&gt;Buteo swainsoni&lt;/em&gt;)</t>
  </si>
  <si>
    <t>Red-tailed Hawk (&lt;em class="sci"&gt;Buteo jamaicensis&lt;/em&gt;)</t>
  </si>
  <si>
    <t>Rough-legged Hawk (&lt;em class="sci"&gt;Buteo lagopus&lt;/em&gt;)</t>
  </si>
  <si>
    <t>Ferruginous Hawk (&lt;em class="sci"&gt;Buteo regalis&lt;/em&gt;)</t>
  </si>
  <si>
    <t>Buteo sp. (&lt;em class="sci"&gt;Buteo sp.&lt;/em&gt;)</t>
  </si>
  <si>
    <t>hawk sp. (&lt;em class="sci"&gt;Accipitridae sp. (hawk sp.)&lt;/em&gt;)</t>
  </si>
  <si>
    <t>Barn Owl (&lt;em class="sci"&gt;Tyto alba&lt;/em&gt;)</t>
  </si>
  <si>
    <t>Flammulated Owl (&lt;em class="sci"&gt;Psiloscops flammeolus&lt;/em&gt;)</t>
  </si>
  <si>
    <t>Western Screech-Owl (&lt;em class="sci"&gt;Megascops kennicottii&lt;/em&gt;)</t>
  </si>
  <si>
    <t>Great Horned Owl (&lt;em class="sci"&gt;Bubo virginianus&lt;/em&gt;)</t>
  </si>
  <si>
    <t>Northern Pygmy-Owl (&lt;em class="sci"&gt;Glaucidium gnoma&lt;/em&gt;)</t>
  </si>
  <si>
    <t>Northern Saw-whet Owl (&lt;em class="sci"&gt;Aegolius acadicus&lt;/em&gt;)</t>
  </si>
  <si>
    <t>owl sp. (&lt;em class="sci"&gt;Strigiformes sp.&lt;/em&gt;)</t>
  </si>
  <si>
    <t>Belted Kingfisher (&lt;em class="sci"&gt;Megaceryle alcyon&lt;/em&gt;)</t>
  </si>
  <si>
    <t>Williamson's Sapsucker (&lt;em class="sci"&gt;Sphyrapicus thyroideus&lt;/em&gt;)</t>
  </si>
  <si>
    <t>Yellow-bellied Sapsucker (&lt;em class="sci"&gt;Sphyrapicus varius&lt;/em&gt;)</t>
  </si>
  <si>
    <t>Red-naped Sapsucker (&lt;em class="sci"&gt;Sphyrapicus nuchalis&lt;/em&gt;)</t>
  </si>
  <si>
    <t>sapsucker sp. (&lt;em class="sci"&gt;Sphyrapicus sp.&lt;/em&gt;)</t>
  </si>
  <si>
    <t>Lewis's Woodpecker (&lt;em class="sci"&gt;Melanerpes lewis&lt;/em&gt;)</t>
  </si>
  <si>
    <t>Acorn Woodpecker (&lt;em class="sci"&gt;Melanerpes formicivorus&lt;/em&gt;)</t>
  </si>
  <si>
    <t>American Three-toed Woodpecker (&lt;em class="sci"&gt;Picoides dorsalis&lt;/em&gt;)</t>
  </si>
  <si>
    <t>Downy Woodpecker (&lt;em class="sci"&gt;Dryobates pubescens&lt;/em&gt;)</t>
  </si>
  <si>
    <t>Ladder-backed Woodpecker (&lt;em class="sci"&gt;Dryobates scalaris&lt;/em&gt;)</t>
  </si>
  <si>
    <t>Hairy Woodpecker (&lt;em class="sci"&gt;Dryobates villosus&lt;/em&gt;)</t>
  </si>
  <si>
    <t>Downy/Hairy Woodpecker (&lt;em class="sci"&gt;Dryobates pubescens/villosus&lt;/em&gt;)</t>
  </si>
  <si>
    <t>Northern Flicker (&lt;em class="sci"&gt;Colaptes auratus&lt;/em&gt;)</t>
  </si>
  <si>
    <t>woodpecker sp. (&lt;em class="sci"&gt;Picidae sp.&lt;/em&gt;)</t>
  </si>
  <si>
    <t>American Kestrel (&lt;em class="sci"&gt;Falco sparverius&lt;/em&gt;)</t>
  </si>
  <si>
    <t>Merlin (&lt;em class="sci"&gt;Falco columbarius&lt;/em&gt;)</t>
  </si>
  <si>
    <t>Peregrine Falcon (&lt;em class="sci"&gt;Falco peregrinus&lt;/em&gt;)</t>
  </si>
  <si>
    <t>Prairie Falcon (&lt;em class="sci"&gt;Falco mexicanus&lt;/em&gt;)</t>
  </si>
  <si>
    <t>Olive-sided Flycatcher (&lt;em class="sci"&gt;Contopus cooperi&lt;/em&gt;)</t>
  </si>
  <si>
    <t>Western Wood-Pewee (&lt;em class="sci"&gt;Contopus sordidulus&lt;/em&gt;)</t>
  </si>
  <si>
    <t>Willow Flycatcher (&lt;em class="sci"&gt;Empidonax traillii&lt;/em&gt;)</t>
  </si>
  <si>
    <t>Hammond's Flycatcher (&lt;em class="sci"&gt;Empidonax hammondii&lt;/em&gt;)</t>
  </si>
  <si>
    <t>Gray Flycatcher (&lt;em class="sci"&gt;Empidonax wrightii&lt;/em&gt;)</t>
  </si>
  <si>
    <t>Dusky Flycatcher (&lt;em class="sci"&gt;Empidonax oberholseri&lt;/em&gt;)</t>
  </si>
  <si>
    <t>Hammond's/Dusky Flycatcher (&lt;em class="sci"&gt;Empidonax hammondii/oberholseri&lt;/em&gt;)</t>
  </si>
  <si>
    <t>Cordilleran Flycatcher (&lt;em class="sci"&gt;Empidonax occidentalis&lt;/em&gt;)</t>
  </si>
  <si>
    <t>Pacific-slope/Cordilleran Flycatcher (Western Flycatcher) (&lt;em class="sci"&gt;Empidonax difficilis/occidentalis&lt;/em&gt;)</t>
  </si>
  <si>
    <t>Empidonax sp. (&lt;em class="sci"&gt;Empidonax sp.&lt;/em&gt;)</t>
  </si>
  <si>
    <t>Black Phoebe (&lt;em class="sci"&gt;Sayornis nigricans&lt;/em&gt;)</t>
  </si>
  <si>
    <t>Eastern Phoebe (&lt;em class="sci"&gt;Sayornis phoebe&lt;/em&gt;)</t>
  </si>
  <si>
    <t>Say's Phoebe (&lt;em class="sci"&gt;Sayornis saya&lt;/em&gt;)</t>
  </si>
  <si>
    <t>Ash-throated Flycatcher (&lt;em class="sci"&gt;Myiarchus cinerascens&lt;/em&gt;)</t>
  </si>
  <si>
    <t>Cassin's Kingbird (&lt;em class="sci"&gt;Tyrannus vociferans&lt;/em&gt;)</t>
  </si>
  <si>
    <t>Western Kingbird (&lt;em class="sci"&gt;Tyrannus verticalis&lt;/em&gt;)</t>
  </si>
  <si>
    <t>Cassin's/Western Kingbird (&lt;em class="sci"&gt;Tyrannus vociferans/verticalis&lt;/em&gt;)</t>
  </si>
  <si>
    <t>Eastern Kingbird (&lt;em class="sci"&gt;Tyrannus tyrannus&lt;/em&gt;)</t>
  </si>
  <si>
    <t>flycatcher sp. (Tyrannidae sp.) (&lt;em class="sci"&gt;Tyrannidae sp.&lt;/em&gt;)</t>
  </si>
  <si>
    <t>Cassin's Vireo (&lt;em class="sci"&gt;Vireo cassinii&lt;/em&gt;)</t>
  </si>
  <si>
    <t>Plumbeous Vireo (&lt;em class="sci"&gt;Vireo plumbeus&lt;/em&gt;)</t>
  </si>
  <si>
    <t>Cassin's/Plumbeous Vireo (&lt;em class="sci"&gt;Vireo cassinii/plumbeus&lt;/em&gt;)</t>
  </si>
  <si>
    <t>Warbling Vireo (&lt;em class="sci"&gt;Vireo gilvus&lt;/em&gt;)</t>
  </si>
  <si>
    <t>Red-eyed Vireo (&lt;em class="sci"&gt;Vireo olivaceus&lt;/em&gt;)</t>
  </si>
  <si>
    <t>Loggerhead Shrike (&lt;em class="sci"&gt;Lanius ludovicianus&lt;/em&gt;)</t>
  </si>
  <si>
    <t>Canada Jay (&lt;em class="sci"&gt;Perisoreus canadensis&lt;/em&gt;)</t>
  </si>
  <si>
    <t>Pinyon Jay (&lt;em class="sci"&gt;Gymnorhinus cyanocephalus&lt;/em&gt;)</t>
  </si>
  <si>
    <t>Steller's Jay (&lt;em class="sci"&gt;Cyanocitta stelleri&lt;/em&gt;)</t>
  </si>
  <si>
    <t>Blue Jay (&lt;em class="sci"&gt;Cyanocitta cristata&lt;/em&gt;)</t>
  </si>
  <si>
    <t>Woodhouse's Scrub-Jay (&lt;em class="sci"&gt;Aphelocoma woodhouseii&lt;/em&gt;)</t>
  </si>
  <si>
    <t>Black-billed Magpie (&lt;em class="sci"&gt;Pica hudsonia&lt;/em&gt;)</t>
  </si>
  <si>
    <t>Clark's Nutcracker (&lt;em class="sci"&gt;Nucifraga columbiana&lt;/em&gt;)</t>
  </si>
  <si>
    <t>American Crow (&lt;em class="sci"&gt;Corvus brachyrhynchos&lt;/em&gt;)</t>
  </si>
  <si>
    <t>Common Raven (&lt;em class="sci"&gt;Corvus corax&lt;/em&gt;)</t>
  </si>
  <si>
    <t>raven sp. (&lt;em class="sci"&gt;Corvus sp. (raven sp.)&lt;/em&gt;)</t>
  </si>
  <si>
    <t>Black-capped Chickadee (&lt;em class="sci"&gt;Poecile atricapillus&lt;/em&gt;)</t>
  </si>
  <si>
    <t>Mountain Chickadee (&lt;em class="sci"&gt;Poecile gambeli&lt;/em&gt;)</t>
  </si>
  <si>
    <t>Black-capped x Mountain Chickadee (hybrid) (&lt;em class="sci"&gt;Poecile atricapillus x gambeli&lt;/em&gt;)</t>
  </si>
  <si>
    <t>Black-capped/Mountain Chickadee (&lt;em class="sci"&gt;Poecile atricapillus/gambeli&lt;/em&gt;)</t>
  </si>
  <si>
    <t>Juniper Titmouse (&lt;em class="sci"&gt;Baeolophus ridgwayi&lt;/em&gt;)</t>
  </si>
  <si>
    <t>Horned Lark (&lt;em class="sci"&gt;Eremophila alpestris&lt;/em&gt;)</t>
  </si>
  <si>
    <t>Northern Rough-winged Swallow (&lt;em class="sci"&gt;Stelgidopteryx serripennis&lt;/em&gt;)</t>
  </si>
  <si>
    <t>Tree Swallow (&lt;em class="sci"&gt;Tachycineta bicolor&lt;/em&gt;)</t>
  </si>
  <si>
    <t>Violet-green Swallow (&lt;em class="sci"&gt;Tachycineta thalassina&lt;/em&gt;)</t>
  </si>
  <si>
    <t>Bank Swallow (&lt;em class="sci"&gt;Riparia riparia&lt;/em&gt;)</t>
  </si>
  <si>
    <t>Barn Swallow (&lt;em class="sci"&gt;Hirundo rustica&lt;/em&gt;)</t>
  </si>
  <si>
    <t>Cliff Swallow (&lt;em class="sci"&gt;Petrochelidon pyrrhonota&lt;/em&gt;)</t>
  </si>
  <si>
    <t>swallow sp. (&lt;em class="sci"&gt;Hirundinidae sp.&lt;/em&gt;)</t>
  </si>
  <si>
    <t>Bushtit (&lt;em class="sci"&gt;Psaltriparus minimus&lt;/em&gt;)</t>
  </si>
  <si>
    <t>Ruby-crowned Kinglet (&lt;em class="sci"&gt;Corthylio calendula&lt;/em&gt;)</t>
  </si>
  <si>
    <t>Golden-crowned Kinglet (&lt;em class="sci"&gt;Regulus satrapa&lt;/em&gt;)</t>
  </si>
  <si>
    <t>Red-breasted Nuthatch (&lt;em class="sci"&gt;Sitta canadensis&lt;/em&gt;)</t>
  </si>
  <si>
    <t>White-breasted Nuthatch (&lt;em class="sci"&gt;Sitta carolinensis&lt;/em&gt;)</t>
  </si>
  <si>
    <t>Pygmy Nuthatch (&lt;em class="sci"&gt;Sitta pygmaea&lt;/em&gt;)</t>
  </si>
  <si>
    <t>Brown Creeper (&lt;em class="sci"&gt;Certhia americana&lt;/em&gt;)</t>
  </si>
  <si>
    <t>Blue-gray Gnatcatcher (&lt;em class="sci"&gt;Polioptila caerulea&lt;/em&gt;)</t>
  </si>
  <si>
    <t>Rock Wren (&lt;em class="sci"&gt;Salpinctes obsoletus&lt;/em&gt;)</t>
  </si>
  <si>
    <t>Canyon Wren (&lt;em class="sci"&gt;Catherpes mexicanus&lt;/em&gt;)</t>
  </si>
  <si>
    <t>House Wren (&lt;em class="sci"&gt;Troglodytes aedon&lt;/em&gt;)</t>
  </si>
  <si>
    <t>Winter Wren (&lt;em class="sci"&gt;Troglodytes hiemalis&lt;/em&gt;)</t>
  </si>
  <si>
    <t>Pacific/Winter Wren (&lt;em class="sci"&gt;Troglodytes pacificus/hiemalis&lt;/em&gt;)</t>
  </si>
  <si>
    <t>Marsh Wren (&lt;em class="sci"&gt;Cistothorus palustris&lt;/em&gt;)</t>
  </si>
  <si>
    <t>Bewick's Wren (&lt;em class="sci"&gt;Thryomanes bewickii&lt;/em&gt;)</t>
  </si>
  <si>
    <t>Cactus Wren (&lt;em class="sci"&gt;Campylorhynchus brunneicapillus&lt;/em&gt;)</t>
  </si>
  <si>
    <t>European Starling (&lt;em class="sci"&gt;Sturnus vulgaris&lt;/em&gt;)</t>
  </si>
  <si>
    <t>Gray Catbird (&lt;em class="sci"&gt;Dumetella carolinensis&lt;/em&gt;)</t>
  </si>
  <si>
    <t>Curve-billed Thrasher (&lt;em class="sci"&gt;Toxostoma curvirostre&lt;/em&gt;)</t>
  </si>
  <si>
    <t>Crissal Thrasher (&lt;em class="sci"&gt;Toxostoma crissale&lt;/em&gt;)</t>
  </si>
  <si>
    <t>Sage Thrasher (&lt;em class="sci"&gt;Oreoscoptes montanus&lt;/em&gt;)</t>
  </si>
  <si>
    <t>Northern Mockingbird (&lt;em class="sci"&gt;Mimus polyglottos&lt;/em&gt;)</t>
  </si>
  <si>
    <t>Eastern Bluebird (&lt;em class="sci"&gt;Sialia sialis&lt;/em&gt;)</t>
  </si>
  <si>
    <t>Western Bluebird (&lt;em class="sci"&gt;Sialia mexicana&lt;/em&gt;)</t>
  </si>
  <si>
    <t>Mountain Bluebird (&lt;em class="sci"&gt;Sialia currucoides&lt;/em&gt;)</t>
  </si>
  <si>
    <t>bluebird sp. (&lt;em class="sci"&gt;Sialia sp.&lt;/em&gt;)</t>
  </si>
  <si>
    <t>Townsend's Solitaire (&lt;em class="sci"&gt;Myadestes townsendi&lt;/em&gt;)</t>
  </si>
  <si>
    <t>Varied Thrush (&lt;em class="sci"&gt;Ixoreus naevius&lt;/em&gt;)</t>
  </si>
  <si>
    <t>Swainson's Thrush (&lt;em class="sci"&gt;Catharus ustulatus&lt;/em&gt;)</t>
  </si>
  <si>
    <t>Hermit Thrush (&lt;em class="sci"&gt;Catharus guttatus&lt;/em&gt;)</t>
  </si>
  <si>
    <t>American Robin (&lt;em class="sci"&gt;Turdus migratorius&lt;/em&gt;)</t>
  </si>
  <si>
    <t>Bohemian Waxwing (&lt;em class="sci"&gt;Bombycilla garrulus&lt;/em&gt;)</t>
  </si>
  <si>
    <t>Cedar Waxwing (&lt;em class="sci"&gt;Bombycilla cedrorum&lt;/em&gt;)</t>
  </si>
  <si>
    <t>House Sparrow (&lt;em class="sci"&gt;Passer domesticus&lt;/em&gt;)</t>
  </si>
  <si>
    <t>American Pipit (&lt;em class="sci"&gt;Anthus rubescens&lt;/em&gt;)</t>
  </si>
  <si>
    <t>Evening Grosbeak (&lt;em class="sci"&gt;Coccothraustes vespertinus&lt;/em&gt;)</t>
  </si>
  <si>
    <t>Pine Grosbeak (&lt;em class="sci"&gt;Pinicola enucleator&lt;/em&gt;)</t>
  </si>
  <si>
    <t>House Finch (&lt;em class="sci"&gt;Haemorhous mexicanus&lt;/em&gt;)</t>
  </si>
  <si>
    <t>Cassin's Finch (&lt;em class="sci"&gt;Haemorhous cassinii&lt;/em&gt;)</t>
  </si>
  <si>
    <t>Red Crossbill (&lt;em class="sci"&gt;Loxia curvirostra&lt;/em&gt;)</t>
  </si>
  <si>
    <t>Pine Siskin (&lt;em class="sci"&gt;Spinus pinus&lt;/em&gt;)</t>
  </si>
  <si>
    <t>Lesser Goldfinch (&lt;em class="sci"&gt;Spinus psaltria&lt;/em&gt;)</t>
  </si>
  <si>
    <t>American Goldfinch (&lt;em class="sci"&gt;Spinus tristis&lt;/em&gt;)</t>
  </si>
  <si>
    <t>Cassin's Sparrow (&lt;em class="sci"&gt;Peucaea cassinii&lt;/em&gt;)</t>
  </si>
  <si>
    <t>Chipping Sparrow (&lt;em class="sci"&gt;Spizella passerina&lt;/em&gt;)</t>
  </si>
  <si>
    <t>Clay-colored Sparrow (&lt;em class="sci"&gt;Spizella pallida&lt;/em&gt;)</t>
  </si>
  <si>
    <t>Brewer's Sparrow (&lt;em class="sci"&gt;Spizella breweri&lt;/em&gt;)</t>
  </si>
  <si>
    <t>Spizella sp. (&lt;em class="sci"&gt;Spizella sp.&lt;/em&gt;)</t>
  </si>
  <si>
    <t>Black-throated Sparrow (&lt;em class="sci"&gt;Amphispiza bilineata&lt;/em&gt;)</t>
  </si>
  <si>
    <t>Lark Sparrow (&lt;em class="sci"&gt;Chondestes grammacus&lt;/em&gt;)</t>
  </si>
  <si>
    <t>Lark Bunting (&lt;em class="sci"&gt;Calamospiza melanocorys&lt;/em&gt;)</t>
  </si>
  <si>
    <t>Fox Sparrow (&lt;em class="sci"&gt;Passerella iliaca&lt;/em&gt;)</t>
  </si>
  <si>
    <t>Dark-eyed Junco (&lt;em class="sci"&gt;Junco hyemalis&lt;/em&gt;)</t>
  </si>
  <si>
    <t>White-crowned Sparrow (&lt;em class="sci"&gt;Zonotrichia leucophrys&lt;/em&gt;)</t>
  </si>
  <si>
    <t>Golden-crowned Sparrow (&lt;em class="sci"&gt;Zonotrichia atricapilla&lt;/em&gt;)</t>
  </si>
  <si>
    <t>White-throated Sparrow (&lt;em class="sci"&gt;Zonotrichia albicollis&lt;/em&gt;)</t>
  </si>
  <si>
    <t>Vesper Sparrow (&lt;em class="sci"&gt;Pooecetes gramineus&lt;/em&gt;)</t>
  </si>
  <si>
    <t>Savannah Sparrow (&lt;em class="sci"&gt;Passerculus sandwichensis&lt;/em&gt;)</t>
  </si>
  <si>
    <t>Song Sparrow (&lt;em class="sci"&gt;Melospiza melodia&lt;/em&gt;)</t>
  </si>
  <si>
    <t>Lincoln's Sparrow (&lt;em class="sci"&gt;Melospiza lincolnii&lt;/em&gt;)</t>
  </si>
  <si>
    <t>Canyon Towhee (&lt;em class="sci"&gt;Melozone fusca&lt;/em&gt;)</t>
  </si>
  <si>
    <t>Rufous-crowned Sparrow (&lt;em class="sci"&gt;Aimophila ruficeps&lt;/em&gt;)</t>
  </si>
  <si>
    <t>Green-tailed Towhee (&lt;em class="sci"&gt;Pipilo chlorurus&lt;/em&gt;)</t>
  </si>
  <si>
    <t>Spotted Towhee (&lt;em class="sci"&gt;Pipilo maculatus&lt;/em&gt;)</t>
  </si>
  <si>
    <t>sparrow sp. (&lt;em class="sci"&gt;Passerellidae sp. (sparrow sp.)&lt;/em&gt;)</t>
  </si>
  <si>
    <t>Yellow-breasted Chat (&lt;em class="sci"&gt;Icteria virens&lt;/em&gt;)</t>
  </si>
  <si>
    <t>Yellow-headed Blackbird (&lt;em class="sci"&gt;Xanthocephalus xanthocephalus&lt;/em&gt;)</t>
  </si>
  <si>
    <t>Western Meadowlark (&lt;em class="sci"&gt;Sturnella neglecta&lt;/em&gt;)</t>
  </si>
  <si>
    <t>Eastern Meadowlark (&lt;em class="sci"&gt;Sturnella magna&lt;/em&gt;)</t>
  </si>
  <si>
    <t>Western/Eastern Meadowlark (&lt;em class="sci"&gt;Sturnella neglecta/magna&lt;/em&gt;)</t>
  </si>
  <si>
    <t>Bullock's Oriole (&lt;em class="sci"&gt;Icterus bullockii&lt;/em&gt;)</t>
  </si>
  <si>
    <t>Scott's Oriole (&lt;em class="sci"&gt;Icterus parisorum&lt;/em&gt;)</t>
  </si>
  <si>
    <t>new world oriole sp. (&lt;em class="sci"&gt;Icterus sp.&lt;/em&gt;)</t>
  </si>
  <si>
    <t>Red-winged Blackbird (&lt;em class="sci"&gt;Agelaius phoeniceus&lt;/em&gt;)</t>
  </si>
  <si>
    <t>Brown-headed Cowbird (&lt;em class="sci"&gt;Molothrus ater&lt;/em&gt;)</t>
  </si>
  <si>
    <t>Brewer's Blackbird (&lt;em class="sci"&gt;Euphagus cyanocephalus&lt;/em&gt;)</t>
  </si>
  <si>
    <t>Common Grackle (&lt;em class="sci"&gt;Quiscalus quiscula&lt;/em&gt;)</t>
  </si>
  <si>
    <t>Great-tailed Grackle (&lt;em class="sci"&gt;Quiscalus mexicanus&lt;/em&gt;)</t>
  </si>
  <si>
    <t>blackbird sp. (&lt;em class="sci"&gt;Icteridae sp.&lt;/em&gt;)</t>
  </si>
  <si>
    <t>Black-and-white Warbler (&lt;em class="sci"&gt;Mniotilta varia&lt;/em&gt;)</t>
  </si>
  <si>
    <t>Orange-crowned Warbler (&lt;em class="sci"&gt;Leiothlypis celata&lt;/em&gt;)</t>
  </si>
  <si>
    <t>Nashville Warbler (&lt;em class="sci"&gt;Leiothlypis ruficapilla&lt;/em&gt;)</t>
  </si>
  <si>
    <t>Virginia's Warbler (&lt;em class="sci"&gt;Leiothlypis virginiae&lt;/em&gt;)</t>
  </si>
  <si>
    <t>MacGillivray's Warbler (&lt;em class="sci"&gt;Geothlypis tolmiei&lt;/em&gt;)</t>
  </si>
  <si>
    <t>Common Yellowthroat (&lt;em class="sci"&gt;Geothlypis trichas&lt;/em&gt;)</t>
  </si>
  <si>
    <t>Hooded Warbler (&lt;em class="sci"&gt;Setophaga citrina&lt;/em&gt;)</t>
  </si>
  <si>
    <t>American Redstart (&lt;em class="sci"&gt;Setophaga ruticilla&lt;/em&gt;)</t>
  </si>
  <si>
    <t>Yellow Warbler (&lt;em class="sci"&gt;Setophaga petechia&lt;/em&gt;)</t>
  </si>
  <si>
    <t>Palm Warbler (&lt;em class="sci"&gt;Setophaga palmarum&lt;/em&gt;)</t>
  </si>
  <si>
    <t>Yellow-rumped Warbler (&lt;em class="sci"&gt;Setophaga coronata&lt;/em&gt;)</t>
  </si>
  <si>
    <t>Grace's Warbler (&lt;em class="sci"&gt;Setophaga graciae&lt;/em&gt;)</t>
  </si>
  <si>
    <t>Black-throated Gray Warbler (&lt;em class="sci"&gt;Setophaga nigrescens&lt;/em&gt;)</t>
  </si>
  <si>
    <t>Townsend's Warbler (&lt;em class="sci"&gt;Setophaga townsendi&lt;/em&gt;)</t>
  </si>
  <si>
    <t>Wilson's Warbler (&lt;em class="sci"&gt;Cardellina pusilla&lt;/em&gt;)</t>
  </si>
  <si>
    <t>Painted Redstart (&lt;em class="sci"&gt;Myioborus pictus&lt;/em&gt;)</t>
  </si>
  <si>
    <t>warbler sp. (Parulidae sp.) (&lt;em class="sci"&gt;Parulidae sp.&lt;/em&gt;)</t>
  </si>
  <si>
    <t>Hepatic Tanager (&lt;em class="sci"&gt;Piranga flava&lt;/em&gt;)</t>
  </si>
  <si>
    <t>Summer Tanager (&lt;em class="sci"&gt;Piranga rubra&lt;/em&gt;)</t>
  </si>
  <si>
    <t>Western Tanager (&lt;em class="sci"&gt;Piranga ludoviciana&lt;/em&gt;)</t>
  </si>
  <si>
    <t>Rose-breasted Grosbeak (&lt;em class="sci"&gt;Pheucticus ludovicianus&lt;/em&gt;)</t>
  </si>
  <si>
    <t>Black-headed Grosbeak (&lt;em class="sci"&gt;Pheucticus melanocephalus&lt;/em&gt;)</t>
  </si>
  <si>
    <t>Blue Grosbeak (&lt;em class="sci"&gt;Passerina caerulea&lt;/em&gt;)</t>
  </si>
  <si>
    <t>Lazuli Bunting (&lt;em class="sci"&gt;Passerina amoena&lt;/em&gt;)</t>
  </si>
  <si>
    <t>Indigo Bunting (&lt;em class="sci"&gt;Passerina cyanea&lt;/em&gt;)</t>
  </si>
  <si>
    <t>passerine sp. (&lt;em class="sci"&gt;Passeriformes sp.&lt;/em&gt;)</t>
  </si>
  <si>
    <t>eBird Taxo</t>
  </si>
  <si>
    <t>Common Name</t>
  </si>
  <si>
    <t>Jan 1st wk</t>
  </si>
  <si>
    <t>Jan 2nd wk</t>
  </si>
  <si>
    <t>Jan 3rd wk</t>
  </si>
  <si>
    <t>Jan 4th wk</t>
  </si>
  <si>
    <t>Feb 1st wk</t>
  </si>
  <si>
    <t>Feb 2nd wk</t>
  </si>
  <si>
    <t>Feb 3rd wk</t>
  </si>
  <si>
    <t>Feb 4th wk</t>
  </si>
  <si>
    <t>Mar 1st wk</t>
  </si>
  <si>
    <t>Mar 2nd wk</t>
  </si>
  <si>
    <t>Mar 3rd wk</t>
  </si>
  <si>
    <t>Mar 4th wk</t>
  </si>
  <si>
    <t>Apr 1st wk</t>
  </si>
  <si>
    <t>Apr 2nd wk</t>
  </si>
  <si>
    <t>Apr 3rd wk</t>
  </si>
  <si>
    <t>Apr 4th wk</t>
  </si>
  <si>
    <t>May 1st wk</t>
  </si>
  <si>
    <t>May 2nd wk</t>
  </si>
  <si>
    <t>May 3rd wk</t>
  </si>
  <si>
    <t>May 4th wk</t>
  </si>
  <si>
    <t>Jun 1st wk</t>
  </si>
  <si>
    <t>Jun 2nd wk</t>
  </si>
  <si>
    <t>Jun 3rd wk</t>
  </si>
  <si>
    <t>Jun 4th wk</t>
  </si>
  <si>
    <t>Jul 1st wk</t>
  </si>
  <si>
    <t>Jul 2nd wk</t>
  </si>
  <si>
    <t>Jul 3rd wk</t>
  </si>
  <si>
    <t>Jul 4th wk</t>
  </si>
  <si>
    <t>Aug 1st wk</t>
  </si>
  <si>
    <t>Aug 2nd wk</t>
  </si>
  <si>
    <t>Aug 3rd wk</t>
  </si>
  <si>
    <t>Aug 4th wk</t>
  </si>
  <si>
    <t>Sep 1st wk</t>
  </si>
  <si>
    <t>Sep 2nd wk</t>
  </si>
  <si>
    <t>Sep 3rd wk</t>
  </si>
  <si>
    <t>Sep 4th wk</t>
  </si>
  <si>
    <t>Oct 1st wk</t>
  </si>
  <si>
    <t>Oct 2nd wk</t>
  </si>
  <si>
    <t>Oct 3rd wk</t>
  </si>
  <si>
    <t>Oct 4th wk</t>
  </si>
  <si>
    <t>Nov 1st wk</t>
  </si>
  <si>
    <t>Nov 2nd wk</t>
  </si>
  <si>
    <t>Nov 3rd wk</t>
  </si>
  <si>
    <t>Nov 4th wk</t>
  </si>
  <si>
    <t>Dec 1st wk</t>
  </si>
  <si>
    <t>Dec 2nd wk</t>
  </si>
  <si>
    <t>Dec 3rd wk</t>
  </si>
  <si>
    <t>Dec 4th wk</t>
  </si>
  <si>
    <t>Snow Goose</t>
  </si>
  <si>
    <t>Anser caerulescens</t>
  </si>
  <si>
    <t>sngo</t>
  </si>
  <si>
    <t>Greater White-fronted Goose</t>
  </si>
  <si>
    <t>Anser albifrons</t>
  </si>
  <si>
    <t>gwfg</t>
  </si>
  <si>
    <t>Canada Goose</t>
  </si>
  <si>
    <t>Branta canadensis</t>
  </si>
  <si>
    <t>cang</t>
  </si>
  <si>
    <t>Cackling/Canada Goose</t>
  </si>
  <si>
    <t>Branta  hutchinsii/canadensis</t>
  </si>
  <si>
    <t>ccgo</t>
  </si>
  <si>
    <t>Wood Duck</t>
  </si>
  <si>
    <t>Aix sponsa</t>
  </si>
  <si>
    <t>wodu</t>
  </si>
  <si>
    <t>Blue-winged Teal</t>
  </si>
  <si>
    <t>Spatula discors</t>
  </si>
  <si>
    <t>bwte</t>
  </si>
  <si>
    <t>Cinnamon Teal</t>
  </si>
  <si>
    <t>Spatula cyanoptera</t>
  </si>
  <si>
    <t>cite</t>
  </si>
  <si>
    <t>Northern Shoveler</t>
  </si>
  <si>
    <t>Spatula clypeata</t>
  </si>
  <si>
    <t>nsho</t>
  </si>
  <si>
    <t>Gadwall</t>
  </si>
  <si>
    <t>Mareca strepera</t>
  </si>
  <si>
    <t>gadw</t>
  </si>
  <si>
    <t>American Wigeon</t>
  </si>
  <si>
    <t>Mareca americana</t>
  </si>
  <si>
    <t>amwi</t>
  </si>
  <si>
    <t>Mallard</t>
  </si>
  <si>
    <t>Anas platyrhynchos</t>
  </si>
  <si>
    <t>mall</t>
  </si>
  <si>
    <t>Northern Pintail</t>
  </si>
  <si>
    <t>Anas acuta</t>
  </si>
  <si>
    <t>nopi</t>
  </si>
  <si>
    <t>Green-winged Teal</t>
  </si>
  <si>
    <t>Anas crecca</t>
  </si>
  <si>
    <t>gwte</t>
  </si>
  <si>
    <t>Redhead</t>
  </si>
  <si>
    <t>Aythya americana</t>
  </si>
  <si>
    <t>redh</t>
  </si>
  <si>
    <t>Ring-necked Duck</t>
  </si>
  <si>
    <t>Aythya collaris</t>
  </si>
  <si>
    <t>rndu</t>
  </si>
  <si>
    <t>Lesser Scaup</t>
  </si>
  <si>
    <t>Aythya affinis</t>
  </si>
  <si>
    <t>lesc</t>
  </si>
  <si>
    <t>Bufflehead</t>
  </si>
  <si>
    <t>Bucephala albeola</t>
  </si>
  <si>
    <t>buff</t>
  </si>
  <si>
    <t>Hooded Merganser</t>
  </si>
  <si>
    <t>Lophodytes cucullatus</t>
  </si>
  <si>
    <t>home</t>
  </si>
  <si>
    <t>Common Merganser</t>
  </si>
  <si>
    <t>Mergus merganser</t>
  </si>
  <si>
    <t>come</t>
  </si>
  <si>
    <t>Ruddy Duck</t>
  </si>
  <si>
    <t>Oxyura jamaicensis</t>
  </si>
  <si>
    <t>rudu</t>
  </si>
  <si>
    <t>Scaled Quail</t>
  </si>
  <si>
    <t>Callipepla squamata</t>
  </si>
  <si>
    <t>scqu</t>
  </si>
  <si>
    <t>Wild Turkey</t>
  </si>
  <si>
    <t>Meleagris gallopavo</t>
  </si>
  <si>
    <t>witu</t>
  </si>
  <si>
    <t>Pied-billed Grebe</t>
  </si>
  <si>
    <t>Podilymbus podiceps</t>
  </si>
  <si>
    <t>pbgr</t>
  </si>
  <si>
    <t>Eared Grebe</t>
  </si>
  <si>
    <t>Podiceps nigricollis</t>
  </si>
  <si>
    <t>eagr</t>
  </si>
  <si>
    <t>Rock Pigeon</t>
  </si>
  <si>
    <t>Columba livia</t>
  </si>
  <si>
    <t>ropi</t>
  </si>
  <si>
    <t>Band-tailed Pigeon</t>
  </si>
  <si>
    <t>Patagioenas fasciata</t>
  </si>
  <si>
    <t>btpi</t>
  </si>
  <si>
    <t>Eurasian Collared-Dove</t>
  </si>
  <si>
    <t>Streptopelia decaocto</t>
  </si>
  <si>
    <t>eucd</t>
  </si>
  <si>
    <t>White-winged Dove</t>
  </si>
  <si>
    <t>Zenaida asiatica</t>
  </si>
  <si>
    <t>wwdo</t>
  </si>
  <si>
    <t>Mourning Dove</t>
  </si>
  <si>
    <t>Zenaida macroura</t>
  </si>
  <si>
    <t>modo</t>
  </si>
  <si>
    <t>Greater Roadrunner</t>
  </si>
  <si>
    <t>Geococcyx californianus</t>
  </si>
  <si>
    <t>grro</t>
  </si>
  <si>
    <t>Common Nighthawk</t>
  </si>
  <si>
    <t>Chordeiles minor</t>
  </si>
  <si>
    <t>coni</t>
  </si>
  <si>
    <t>Common Poorwill</t>
  </si>
  <si>
    <t>Phalaenoptilus nuttallii</t>
  </si>
  <si>
    <t>copo</t>
  </si>
  <si>
    <t>White-throated Swift</t>
  </si>
  <si>
    <t>Aeronautes saxatalis</t>
  </si>
  <si>
    <t>wtsw</t>
  </si>
  <si>
    <t>Black-chinned Hummingbird</t>
  </si>
  <si>
    <t>Archilochus alexandri</t>
  </si>
  <si>
    <t>bchu</t>
  </si>
  <si>
    <t>Calliope Hummingbird</t>
  </si>
  <si>
    <t>Selasphorus calliope</t>
  </si>
  <si>
    <t>cahu</t>
  </si>
  <si>
    <t>Rufous Hummingbird</t>
  </si>
  <si>
    <t>Selasphorus rufus</t>
  </si>
  <si>
    <t>ruhu</t>
  </si>
  <si>
    <t>Broad-tailed Hummingbird</t>
  </si>
  <si>
    <t>Selasphorus platycercus</t>
  </si>
  <si>
    <t>bthu</t>
  </si>
  <si>
    <t>Virginia Rail</t>
  </si>
  <si>
    <t>Rallus limicola</t>
  </si>
  <si>
    <t>vira</t>
  </si>
  <si>
    <t>Sora</t>
  </si>
  <si>
    <t>Porzana carolina</t>
  </si>
  <si>
    <t>sora</t>
  </si>
  <si>
    <t>American Coot</t>
  </si>
  <si>
    <t>Fulica americana</t>
  </si>
  <si>
    <t>amco</t>
  </si>
  <si>
    <t>Sandhill Crane</t>
  </si>
  <si>
    <t>Antigone canadensis</t>
  </si>
  <si>
    <t>sacr</t>
  </si>
  <si>
    <t>Killdeer</t>
  </si>
  <si>
    <t>Charadrius vociferus</t>
  </si>
  <si>
    <t>kill</t>
  </si>
  <si>
    <t>Western Sandpiper</t>
  </si>
  <si>
    <t>Calidris mauri</t>
  </si>
  <si>
    <t>wesa</t>
  </si>
  <si>
    <t>Wilson's Snipe</t>
  </si>
  <si>
    <t>Gallinago delicata</t>
  </si>
  <si>
    <t>wisn</t>
  </si>
  <si>
    <t>Spotted Sandpiper</t>
  </si>
  <si>
    <t>Actitis macularius</t>
  </si>
  <si>
    <t>spsa</t>
  </si>
  <si>
    <t>Solitary Sandpiper</t>
  </si>
  <si>
    <t>Tringa solitaria</t>
  </si>
  <si>
    <t>sosa</t>
  </si>
  <si>
    <t>Willet</t>
  </si>
  <si>
    <t>Tringa semipalmata</t>
  </si>
  <si>
    <t>will</t>
  </si>
  <si>
    <t>Ring-billed Gull</t>
  </si>
  <si>
    <t>Larus delawarensis</t>
  </si>
  <si>
    <t>rbgu</t>
  </si>
  <si>
    <t>Double-crested Cormorant</t>
  </si>
  <si>
    <t>Phalacrocorax auritus</t>
  </si>
  <si>
    <t>dcco</t>
  </si>
  <si>
    <t>Great Blue Heron</t>
  </si>
  <si>
    <t>Ardea herodias</t>
  </si>
  <si>
    <t>gbhe</t>
  </si>
  <si>
    <t>Black-crowned Night-Heron</t>
  </si>
  <si>
    <t>Nycticorax nycticorax</t>
  </si>
  <si>
    <t>bcnh</t>
  </si>
  <si>
    <t>Turkey Vulture</t>
  </si>
  <si>
    <t>Cathartes aura</t>
  </si>
  <si>
    <t>tuvu</t>
  </si>
  <si>
    <t>Osprey</t>
  </si>
  <si>
    <t>Pandion haliaetus</t>
  </si>
  <si>
    <t>ospr</t>
  </si>
  <si>
    <t>Golden Eagle</t>
  </si>
  <si>
    <t>Aquila chrysaetos</t>
  </si>
  <si>
    <t>goea</t>
  </si>
  <si>
    <t>Northern Harrier</t>
  </si>
  <si>
    <t>Circus hudsonius</t>
  </si>
  <si>
    <t>noha</t>
  </si>
  <si>
    <t>Sharp-shinned Hawk</t>
  </si>
  <si>
    <t>Accipiter striatus</t>
  </si>
  <si>
    <t>ssha</t>
  </si>
  <si>
    <t>Cooper's Hawk</t>
  </si>
  <si>
    <t>Accipiter cooperii</t>
  </si>
  <si>
    <t>coha</t>
  </si>
  <si>
    <t>Northern Goshawk</t>
  </si>
  <si>
    <t>Accipiter gentilis</t>
  </si>
  <si>
    <t>nogo</t>
  </si>
  <si>
    <t>Bald Eagle</t>
  </si>
  <si>
    <t>Haliaeetus leucocephalus</t>
  </si>
  <si>
    <t>baea</t>
  </si>
  <si>
    <t>Broad-winged Hawk</t>
  </si>
  <si>
    <t>Buteo platypterus</t>
  </si>
  <si>
    <t>bwha</t>
  </si>
  <si>
    <t>Swainson's Hawk</t>
  </si>
  <si>
    <t>Buteo swainsoni</t>
  </si>
  <si>
    <t>swha</t>
  </si>
  <si>
    <t>Red-tailed Hawk</t>
  </si>
  <si>
    <t>Buteo jamaicensis</t>
  </si>
  <si>
    <t>rtha</t>
  </si>
  <si>
    <t>Rough-legged Hawk</t>
  </si>
  <si>
    <t>Buteo lagopus</t>
  </si>
  <si>
    <t>rlha</t>
  </si>
  <si>
    <t>Ferruginous Hawk</t>
  </si>
  <si>
    <t>Buteo regalis</t>
  </si>
  <si>
    <t>feha</t>
  </si>
  <si>
    <t>Barn Owl</t>
  </si>
  <si>
    <t>Tyto alba</t>
  </si>
  <si>
    <t>bano</t>
  </si>
  <si>
    <t>Flammulated Owl</t>
  </si>
  <si>
    <t>Psiloscops flammeolus</t>
  </si>
  <si>
    <t>flow</t>
  </si>
  <si>
    <t>Western Screech-Owl</t>
  </si>
  <si>
    <t>Megascops kennicottii</t>
  </si>
  <si>
    <t>weso</t>
  </si>
  <si>
    <t>Great Horned Owl</t>
  </si>
  <si>
    <t>Bubo virginianus</t>
  </si>
  <si>
    <t>ghow</t>
  </si>
  <si>
    <t>Northern Pygmy-Owl</t>
  </si>
  <si>
    <t>Glaucidium gnoma</t>
  </si>
  <si>
    <t>nopo</t>
  </si>
  <si>
    <t>Northern Saw-whet Owl</t>
  </si>
  <si>
    <t>Aegolius acadicus</t>
  </si>
  <si>
    <t>nswo</t>
  </si>
  <si>
    <t>Belted Kingfisher</t>
  </si>
  <si>
    <t>Megaceryle alcyon</t>
  </si>
  <si>
    <t>beki</t>
  </si>
  <si>
    <t>Williamson's Sapsucker</t>
  </si>
  <si>
    <t>Sphyrapicus thyroideus</t>
  </si>
  <si>
    <t>wisa</t>
  </si>
  <si>
    <t>Yellow-bellied Sapsucker</t>
  </si>
  <si>
    <t>Sphyrapicus varius</t>
  </si>
  <si>
    <t>ybsa</t>
  </si>
  <si>
    <t>Red-naped Sapsucker</t>
  </si>
  <si>
    <t>Sphyrapicus nuchalis</t>
  </si>
  <si>
    <t>rnsa</t>
  </si>
  <si>
    <t>Lewis's Woodpecker</t>
  </si>
  <si>
    <t>Melanerpes lewis</t>
  </si>
  <si>
    <t>lewo</t>
  </si>
  <si>
    <t>Acorn Woodpecker</t>
  </si>
  <si>
    <t>Melanerpes formicivorus</t>
  </si>
  <si>
    <t>acwo</t>
  </si>
  <si>
    <t>American Three-toed Woodpecker</t>
  </si>
  <si>
    <t>Picoides dorsalis</t>
  </si>
  <si>
    <t>attw</t>
  </si>
  <si>
    <t>Downy Woodpecker</t>
  </si>
  <si>
    <t>Dryobates pubescens</t>
  </si>
  <si>
    <t>dowo</t>
  </si>
  <si>
    <t>Ladder-backed Woodpecker</t>
  </si>
  <si>
    <t>Dryobates scalaris</t>
  </si>
  <si>
    <t>lbwo</t>
  </si>
  <si>
    <t>Hairy Woodpecker</t>
  </si>
  <si>
    <t>Dryobates villosus</t>
  </si>
  <si>
    <t>hawo</t>
  </si>
  <si>
    <t>Northern Flicker</t>
  </si>
  <si>
    <t>Colaptes auratus</t>
  </si>
  <si>
    <t>nofl</t>
  </si>
  <si>
    <t>American Kestrel</t>
  </si>
  <si>
    <t>Falco sparverius</t>
  </si>
  <si>
    <t>amke</t>
  </si>
  <si>
    <t>Merlin</t>
  </si>
  <si>
    <t>Falco columbarius</t>
  </si>
  <si>
    <t>merl</t>
  </si>
  <si>
    <t>Peregrine Falcon</t>
  </si>
  <si>
    <t>Falco peregrinus</t>
  </si>
  <si>
    <t>pefa</t>
  </si>
  <si>
    <t>Prairie Falcon</t>
  </si>
  <si>
    <t>Falco mexicanus</t>
  </si>
  <si>
    <t>prfa</t>
  </si>
  <si>
    <t>Olive-sided Flycatcher</t>
  </si>
  <si>
    <t>Contopus cooperi</t>
  </si>
  <si>
    <t>osfl</t>
  </si>
  <si>
    <t>Western Wood-Pewee</t>
  </si>
  <si>
    <t>Contopus sordidulus</t>
  </si>
  <si>
    <t>wewp</t>
  </si>
  <si>
    <t>Willow Flycatcher</t>
  </si>
  <si>
    <t>Empidonax traillii</t>
  </si>
  <si>
    <t>wifl</t>
  </si>
  <si>
    <t>Hammond's Flycatcher</t>
  </si>
  <si>
    <t>Empidonax hammondii</t>
  </si>
  <si>
    <t>hafl</t>
  </si>
  <si>
    <t>Gray Flycatcher</t>
  </si>
  <si>
    <t>Empidonax wrightii</t>
  </si>
  <si>
    <t>grfl</t>
  </si>
  <si>
    <t>Dusky Flycatcher</t>
  </si>
  <si>
    <t>Empidonax oberholseri</t>
  </si>
  <si>
    <t>dufl</t>
  </si>
  <si>
    <t>Hammond's/Dusky Flycatcher</t>
  </si>
  <si>
    <t>Empidonax hammondii/oberholseri</t>
  </si>
  <si>
    <t>hdfl</t>
  </si>
  <si>
    <t>Cordilleran Flycatcher</t>
  </si>
  <si>
    <t>Empidonax occidentalis</t>
  </si>
  <si>
    <t>cofl</t>
  </si>
  <si>
    <t>Black Phoebe</t>
  </si>
  <si>
    <t>Sayornis nigricans</t>
  </si>
  <si>
    <t>blph</t>
  </si>
  <si>
    <t>Eastern Phoebe</t>
  </si>
  <si>
    <t>Sayornis phoebe</t>
  </si>
  <si>
    <t>eaph</t>
  </si>
  <si>
    <t>Say's Phoebe</t>
  </si>
  <si>
    <t>Sayornis saya</t>
  </si>
  <si>
    <t>saph</t>
  </si>
  <si>
    <t>Ash-throated Flycatcher</t>
  </si>
  <si>
    <t>Myiarchus cinerascens</t>
  </si>
  <si>
    <t>atfl</t>
  </si>
  <si>
    <t>Cassin's Kingbird</t>
  </si>
  <si>
    <t>Tyrannus vociferans</t>
  </si>
  <si>
    <t>caki</t>
  </si>
  <si>
    <t>Western Kingbird</t>
  </si>
  <si>
    <t>Tyrannus verticalis</t>
  </si>
  <si>
    <t>weki</t>
  </si>
  <si>
    <t>Eastern Kingbird</t>
  </si>
  <si>
    <t>Tyrannus tyrannus</t>
  </si>
  <si>
    <t>eaki</t>
  </si>
  <si>
    <t>Cassin's Vireo</t>
  </si>
  <si>
    <t>Vireo cassinii</t>
  </si>
  <si>
    <t>cavi</t>
  </si>
  <si>
    <t>Plumbeous Vireo</t>
  </si>
  <si>
    <t>Vireo plumbeus</t>
  </si>
  <si>
    <t>plvi</t>
  </si>
  <si>
    <t>Warbling Vireo</t>
  </si>
  <si>
    <t>Vireo gilvus</t>
  </si>
  <si>
    <t>wavi</t>
  </si>
  <si>
    <t>Red-eyed Vireo</t>
  </si>
  <si>
    <t>Vireo olivaceus</t>
  </si>
  <si>
    <t>revi</t>
  </si>
  <si>
    <t>Loggerhead Shrike</t>
  </si>
  <si>
    <t>Lanius ludovicianus</t>
  </si>
  <si>
    <t>losh</t>
  </si>
  <si>
    <t>Canada Jay</t>
  </si>
  <si>
    <t>Perisoreus canadensis</t>
  </si>
  <si>
    <t>caja</t>
  </si>
  <si>
    <t>Pinyon Jay</t>
  </si>
  <si>
    <t>Gymnorhinus cyanocephalus</t>
  </si>
  <si>
    <t>pija</t>
  </si>
  <si>
    <t>Steller's Jay</t>
  </si>
  <si>
    <t>Cyanocitta stelleri</t>
  </si>
  <si>
    <t>stja</t>
  </si>
  <si>
    <t>Blue Jay</t>
  </si>
  <si>
    <t>Cyanocitta cristata</t>
  </si>
  <si>
    <t>blja</t>
  </si>
  <si>
    <t>Woodhouse's Scrub-Jay</t>
  </si>
  <si>
    <t>Aphelocoma woodhouseii</t>
  </si>
  <si>
    <t>wosj</t>
  </si>
  <si>
    <t>Black-billed Magpie</t>
  </si>
  <si>
    <t>Pica hudsonia</t>
  </si>
  <si>
    <t>bbma</t>
  </si>
  <si>
    <t>Clark's Nutcracker</t>
  </si>
  <si>
    <t>Nucifraga columbiana</t>
  </si>
  <si>
    <t>clnu</t>
  </si>
  <si>
    <t>American Crow</t>
  </si>
  <si>
    <t>Corvus brachyrhynchos</t>
  </si>
  <si>
    <t>amcr</t>
  </si>
  <si>
    <t>Common Raven</t>
  </si>
  <si>
    <t>Corvus corax</t>
  </si>
  <si>
    <t>cora</t>
  </si>
  <si>
    <t>Black-capped Chickadee</t>
  </si>
  <si>
    <t>Poecile atricapillus</t>
  </si>
  <si>
    <t>bcch</t>
  </si>
  <si>
    <t>Mountain Chickadee</t>
  </si>
  <si>
    <t>Poecile gambeli</t>
  </si>
  <si>
    <t>moch</t>
  </si>
  <si>
    <t>Juniper Titmouse</t>
  </si>
  <si>
    <t>Baeolophus ridgwayi</t>
  </si>
  <si>
    <t>juti</t>
  </si>
  <si>
    <t>Horned Lark</t>
  </si>
  <si>
    <t>Eremophila alpestris</t>
  </si>
  <si>
    <t>hola</t>
  </si>
  <si>
    <t>Northern Rough-winged Swallow</t>
  </si>
  <si>
    <t>Stelgidopteryx serripennis</t>
  </si>
  <si>
    <t>nrws</t>
  </si>
  <si>
    <t>Tree Swallow</t>
  </si>
  <si>
    <t>Tachycineta bicolor</t>
  </si>
  <si>
    <t>tres</t>
  </si>
  <si>
    <t>Violet-green Swallow</t>
  </si>
  <si>
    <t>Tachycineta thalassina</t>
  </si>
  <si>
    <t>vgsw</t>
  </si>
  <si>
    <t>Bank Swallow</t>
  </si>
  <si>
    <t>Riparia riparia</t>
  </si>
  <si>
    <t>bans</t>
  </si>
  <si>
    <t>Barn Swallow</t>
  </si>
  <si>
    <t>Hirundo rustica</t>
  </si>
  <si>
    <t>bars</t>
  </si>
  <si>
    <t>Cliff Swallow</t>
  </si>
  <si>
    <t>Petrochelidon pyrrhonota</t>
  </si>
  <si>
    <t>clsw</t>
  </si>
  <si>
    <t>Bushtit</t>
  </si>
  <si>
    <t>Psaltriparus minimus</t>
  </si>
  <si>
    <t>bush</t>
  </si>
  <si>
    <t>Ruby-crowned Kinglet</t>
  </si>
  <si>
    <t>Regulus calendula</t>
  </si>
  <si>
    <t>rcki</t>
  </si>
  <si>
    <t>Golden-crowned Kinglet</t>
  </si>
  <si>
    <t>Regulus satrapa</t>
  </si>
  <si>
    <t>gcki</t>
  </si>
  <si>
    <t>Red-breasted Nuthatch</t>
  </si>
  <si>
    <t>Sitta canadensis</t>
  </si>
  <si>
    <t>rbnu</t>
  </si>
  <si>
    <t>White-breasted Nuthatch</t>
  </si>
  <si>
    <t>Sitta carolinensis</t>
  </si>
  <si>
    <t>wbnu</t>
  </si>
  <si>
    <t>Pygmy Nuthatch</t>
  </si>
  <si>
    <t>Sitta pygmaea</t>
  </si>
  <si>
    <t>pynu</t>
  </si>
  <si>
    <t>Brown Creeper</t>
  </si>
  <si>
    <t>Certhia americana</t>
  </si>
  <si>
    <t>brcr</t>
  </si>
  <si>
    <t>Blue-gray Gnatcatcher</t>
  </si>
  <si>
    <t>Polioptila caerulea</t>
  </si>
  <si>
    <t>bggn</t>
  </si>
  <si>
    <t>Rock Wren</t>
  </si>
  <si>
    <t>Salpinctes obsoletus</t>
  </si>
  <si>
    <t>rowr</t>
  </si>
  <si>
    <t>Canyon Wren</t>
  </si>
  <si>
    <t>Catherpes mexicanus</t>
  </si>
  <si>
    <t>canw</t>
  </si>
  <si>
    <t>House Wren</t>
  </si>
  <si>
    <t>Troglodytes aedon</t>
  </si>
  <si>
    <t>howr</t>
  </si>
  <si>
    <t>Winter Wren</t>
  </si>
  <si>
    <t>Troglodytes hiemalis</t>
  </si>
  <si>
    <t>wiwr</t>
  </si>
  <si>
    <t>Marsh Wren</t>
  </si>
  <si>
    <t>Cistothorus palustris</t>
  </si>
  <si>
    <t>mawr</t>
  </si>
  <si>
    <t>Bewick's Wren</t>
  </si>
  <si>
    <t>Thryomanes bewickii</t>
  </si>
  <si>
    <t>bewr</t>
  </si>
  <si>
    <t>Cactus Wren</t>
  </si>
  <si>
    <t>Campylorhynchus brunneicapillus</t>
  </si>
  <si>
    <t>cacw</t>
  </si>
  <si>
    <t>European Starling</t>
  </si>
  <si>
    <t>Sturnus vulgaris</t>
  </si>
  <si>
    <t>eust</t>
  </si>
  <si>
    <t>Gray Catbird</t>
  </si>
  <si>
    <t>Dumetella carolinensis</t>
  </si>
  <si>
    <t>grca</t>
  </si>
  <si>
    <t>Curve-billed Thrasher</t>
  </si>
  <si>
    <t>Toxostoma curvirostre</t>
  </si>
  <si>
    <t>cbth</t>
  </si>
  <si>
    <t>Crissal Thrasher</t>
  </si>
  <si>
    <t>Toxostoma crissale</t>
  </si>
  <si>
    <t>crth</t>
  </si>
  <si>
    <t>Sage Thrasher</t>
  </si>
  <si>
    <t>Oreoscoptes montanus</t>
  </si>
  <si>
    <t>sath</t>
  </si>
  <si>
    <t>Northern Mockingbird</t>
  </si>
  <si>
    <t>Mimus polyglottos</t>
  </si>
  <si>
    <t>nomo</t>
  </si>
  <si>
    <t>Eastern Bluebird</t>
  </si>
  <si>
    <t>Sialia sialis</t>
  </si>
  <si>
    <t>eabl</t>
  </si>
  <si>
    <t>Western Bluebird</t>
  </si>
  <si>
    <t>Sialia mexicana</t>
  </si>
  <si>
    <t>webl</t>
  </si>
  <si>
    <t>Mountain Bluebird</t>
  </si>
  <si>
    <t>Sialia currucoides</t>
  </si>
  <si>
    <t>mobl</t>
  </si>
  <si>
    <t>Townsend's Solitaire</t>
  </si>
  <si>
    <t>Myadestes townsendi</t>
  </si>
  <si>
    <t>toso</t>
  </si>
  <si>
    <t>Varied Thrush</t>
  </si>
  <si>
    <t>Ixoreus naevius</t>
  </si>
  <si>
    <t>vath</t>
  </si>
  <si>
    <t>Swainson's Thrush</t>
  </si>
  <si>
    <t>Catharus ustulatus</t>
  </si>
  <si>
    <t>swth</t>
  </si>
  <si>
    <t>Hermit Thrush</t>
  </si>
  <si>
    <t>Catharus guttatus</t>
  </si>
  <si>
    <t>heth</t>
  </si>
  <si>
    <t>American Robin</t>
  </si>
  <si>
    <t>Turdus migratorius</t>
  </si>
  <si>
    <t>amro</t>
  </si>
  <si>
    <t>Bohemian Waxwing</t>
  </si>
  <si>
    <t>Bombycilla garrulus</t>
  </si>
  <si>
    <t>bowa</t>
  </si>
  <si>
    <t>Cedar Waxwing</t>
  </si>
  <si>
    <t>Bombycilla cedrorum</t>
  </si>
  <si>
    <t>cedw</t>
  </si>
  <si>
    <t>House Sparrow</t>
  </si>
  <si>
    <t>Passer domesticus</t>
  </si>
  <si>
    <t>hosp</t>
  </si>
  <si>
    <t>American Pipit</t>
  </si>
  <si>
    <t>Anthus rubescens</t>
  </si>
  <si>
    <t>ampi</t>
  </si>
  <si>
    <t>Evening Grosbeak</t>
  </si>
  <si>
    <t>Coccothraustes vespertinus</t>
  </si>
  <si>
    <t>evgr</t>
  </si>
  <si>
    <t>Pine Grosbeak</t>
  </si>
  <si>
    <t>Pinicola enucleator</t>
  </si>
  <si>
    <t>pigr</t>
  </si>
  <si>
    <t>House Finch</t>
  </si>
  <si>
    <t>Haemorhous mexicanus</t>
  </si>
  <si>
    <t>hofi</t>
  </si>
  <si>
    <t>Cassin's Finch</t>
  </si>
  <si>
    <t>Haemorhous cassinii</t>
  </si>
  <si>
    <t>cafi</t>
  </si>
  <si>
    <t>Red Crossbill</t>
  </si>
  <si>
    <t>Loxia curvirostra</t>
  </si>
  <si>
    <t>recr</t>
  </si>
  <si>
    <t>Pine Siskin</t>
  </si>
  <si>
    <t>Spinus pinus</t>
  </si>
  <si>
    <t>pisi</t>
  </si>
  <si>
    <t>Lesser Goldfinch</t>
  </si>
  <si>
    <t>Spinus psaltria</t>
  </si>
  <si>
    <t>lego</t>
  </si>
  <si>
    <t>American Goldfinch</t>
  </si>
  <si>
    <t>Spinus tristis</t>
  </si>
  <si>
    <t>amgo</t>
  </si>
  <si>
    <t>Cassin's Sparrow</t>
  </si>
  <si>
    <t>Peucaea cassinii</t>
  </si>
  <si>
    <t>casp</t>
  </si>
  <si>
    <t>Chipping Sparrow</t>
  </si>
  <si>
    <t>Spizella passerina</t>
  </si>
  <si>
    <t>chsp</t>
  </si>
  <si>
    <t>Clay-colored Sparrow</t>
  </si>
  <si>
    <t>Spizella pallida</t>
  </si>
  <si>
    <t>ccsp</t>
  </si>
  <si>
    <t>Brewer's Sparrow</t>
  </si>
  <si>
    <t>Spizella breweri</t>
  </si>
  <si>
    <t>brsp</t>
  </si>
  <si>
    <t>Black-throated Sparrow</t>
  </si>
  <si>
    <t>Amphispiza bilineata</t>
  </si>
  <si>
    <t>btsp</t>
  </si>
  <si>
    <t>Lark Sparrow</t>
  </si>
  <si>
    <t>Chondestes grammacus</t>
  </si>
  <si>
    <t>lasp</t>
  </si>
  <si>
    <t>Lark Bunting</t>
  </si>
  <si>
    <t>Calamospiza melanocorys</t>
  </si>
  <si>
    <t>larb</t>
  </si>
  <si>
    <t>Fox Sparrow</t>
  </si>
  <si>
    <t>Passerella iliaca</t>
  </si>
  <si>
    <t>fosp</t>
  </si>
  <si>
    <t>Dark-eyed Junco</t>
  </si>
  <si>
    <t>Junco hyemalis</t>
  </si>
  <si>
    <t>deju</t>
  </si>
  <si>
    <t>White-crowned Sparrow</t>
  </si>
  <si>
    <t>Zonotrichia leucophrys</t>
  </si>
  <si>
    <t>wcsp</t>
  </si>
  <si>
    <t>Golden-crowned Sparrow</t>
  </si>
  <si>
    <t>Zonotrichia atricapilla</t>
  </si>
  <si>
    <t>gcsp</t>
  </si>
  <si>
    <t>White-throated Sparrow</t>
  </si>
  <si>
    <t>Zonotrichia albicollis</t>
  </si>
  <si>
    <t>wtsp</t>
  </si>
  <si>
    <t>Vesper Sparrow</t>
  </si>
  <si>
    <t>Pooecetes gramineus</t>
  </si>
  <si>
    <t>vesp</t>
  </si>
  <si>
    <t>Savannah Sparrow</t>
  </si>
  <si>
    <t>Passerculus sandwichensis</t>
  </si>
  <si>
    <t>savs</t>
  </si>
  <si>
    <t>Song Sparrow</t>
  </si>
  <si>
    <t>Melospiza melodia</t>
  </si>
  <si>
    <t>sosp</t>
  </si>
  <si>
    <t>Lincoln's Sparrow</t>
  </si>
  <si>
    <t>Melospiza lincolnii</t>
  </si>
  <si>
    <t>lisp</t>
  </si>
  <si>
    <t>Canyon Towhee</t>
  </si>
  <si>
    <t>Melozone fusca</t>
  </si>
  <si>
    <t>cant</t>
  </si>
  <si>
    <t>Rufous-crowned Sparrow</t>
  </si>
  <si>
    <t>Aimophila ruficeps</t>
  </si>
  <si>
    <t>rcsp</t>
  </si>
  <si>
    <t>Green-tailed Towhee</t>
  </si>
  <si>
    <t>Pipilo chlorurus</t>
  </si>
  <si>
    <t>gtto</t>
  </si>
  <si>
    <t>Spotted Towhee</t>
  </si>
  <si>
    <t>Pipilo maculatus</t>
  </si>
  <si>
    <t>spto</t>
  </si>
  <si>
    <t>Yellow-breasted Chat</t>
  </si>
  <si>
    <t>Icteria virens</t>
  </si>
  <si>
    <t>ybch</t>
  </si>
  <si>
    <t>Yellow-headed Blackbird</t>
  </si>
  <si>
    <t>Xanthocephalus xanthocephalus</t>
  </si>
  <si>
    <t>yhbl</t>
  </si>
  <si>
    <t>Western Meadowlark</t>
  </si>
  <si>
    <t>Sturnella neglecta</t>
  </si>
  <si>
    <t>weme</t>
  </si>
  <si>
    <t>Eastern Meadowlark</t>
  </si>
  <si>
    <t>Sturnella magna</t>
  </si>
  <si>
    <t>eame</t>
  </si>
  <si>
    <t>Bullock's Oriole</t>
  </si>
  <si>
    <t>Icterus bullockii</t>
  </si>
  <si>
    <t>buor</t>
  </si>
  <si>
    <t>Scott's Oriole</t>
  </si>
  <si>
    <t>Icterus parisorum</t>
  </si>
  <si>
    <t>scor</t>
  </si>
  <si>
    <t>Red-winged Blackbird</t>
  </si>
  <si>
    <t>Agelaius phoeniceus</t>
  </si>
  <si>
    <t>rwbl</t>
  </si>
  <si>
    <t>Brown-headed Cowbird</t>
  </si>
  <si>
    <t>Molothrus ater</t>
  </si>
  <si>
    <t>bhco</t>
  </si>
  <si>
    <t>Brewer's Blackbird</t>
  </si>
  <si>
    <t>Euphagus cyanocephalus</t>
  </si>
  <si>
    <t>brbl</t>
  </si>
  <si>
    <t>Common Grackle</t>
  </si>
  <si>
    <t>Quiscalus quiscula</t>
  </si>
  <si>
    <t>cogr</t>
  </si>
  <si>
    <t>Great-tailed Grackle</t>
  </si>
  <si>
    <t>Quiscalus mexicanus</t>
  </si>
  <si>
    <t>gtgr</t>
  </si>
  <si>
    <t>Black-and-white Warbler</t>
  </si>
  <si>
    <t>Mniotilta varia</t>
  </si>
  <si>
    <t>baww</t>
  </si>
  <si>
    <t>Orange-crowned Warbler</t>
  </si>
  <si>
    <t>Leiothlypis celata</t>
  </si>
  <si>
    <t>ocwa</t>
  </si>
  <si>
    <t>Nashville Warbler</t>
  </si>
  <si>
    <t>Leiothlypis ruficapilla</t>
  </si>
  <si>
    <t>nawa</t>
  </si>
  <si>
    <t>Virginia's Warbler</t>
  </si>
  <si>
    <t>Leiothlypis virginiae</t>
  </si>
  <si>
    <t>viwa</t>
  </si>
  <si>
    <t>MacGillivray's Warbler</t>
  </si>
  <si>
    <t>Geothlypis tolmiei</t>
  </si>
  <si>
    <t>mgwa</t>
  </si>
  <si>
    <t>Common Yellowthroat</t>
  </si>
  <si>
    <t>Geothlypis trichas</t>
  </si>
  <si>
    <t>coye</t>
  </si>
  <si>
    <t>Hooded Warbler</t>
  </si>
  <si>
    <t>Setophaga citrina</t>
  </si>
  <si>
    <t>howa</t>
  </si>
  <si>
    <t>American Redstart</t>
  </si>
  <si>
    <t>Setophaga ruticilla</t>
  </si>
  <si>
    <t>amre</t>
  </si>
  <si>
    <t>Yellow Warbler</t>
  </si>
  <si>
    <t>Setophaga petechia</t>
  </si>
  <si>
    <t>yewa</t>
  </si>
  <si>
    <t>Palm Warbler</t>
  </si>
  <si>
    <t>Setophaga palmarum</t>
  </si>
  <si>
    <t>pawa</t>
  </si>
  <si>
    <t>Yellow-rumped Warbler</t>
  </si>
  <si>
    <t>Setophaga coronata</t>
  </si>
  <si>
    <t>yrwa</t>
  </si>
  <si>
    <t>Grace's Warbler</t>
  </si>
  <si>
    <t>Setophaga graciae</t>
  </si>
  <si>
    <t>grwa</t>
  </si>
  <si>
    <t>Black-throated Gray Warbler</t>
  </si>
  <si>
    <t>Setophaga nigrescens</t>
  </si>
  <si>
    <t>btyw</t>
  </si>
  <si>
    <t>Townsend's Warbler</t>
  </si>
  <si>
    <t>Setophaga townsendi</t>
  </si>
  <si>
    <t>towa</t>
  </si>
  <si>
    <t>Wilson's Warbler</t>
  </si>
  <si>
    <t>Cardellina pusilla</t>
  </si>
  <si>
    <t>wiwa</t>
  </si>
  <si>
    <t>Painted Redstart</t>
  </si>
  <si>
    <t>Myioborus pictus</t>
  </si>
  <si>
    <t>pare</t>
  </si>
  <si>
    <t>Hepatic Tanager</t>
  </si>
  <si>
    <t>Piranga flava</t>
  </si>
  <si>
    <t>heta</t>
  </si>
  <si>
    <t>Summer Tanager</t>
  </si>
  <si>
    <t>Piranga rubra</t>
  </si>
  <si>
    <t>suta</t>
  </si>
  <si>
    <t>Western Tanager</t>
  </si>
  <si>
    <t>Piranga ludoviciana</t>
  </si>
  <si>
    <t>weta</t>
  </si>
  <si>
    <t>Rose-breasted Grosbeak</t>
  </si>
  <si>
    <t>Pheucticus ludovicianus</t>
  </si>
  <si>
    <t>rbgr</t>
  </si>
  <si>
    <t>Black-headed Grosbeak</t>
  </si>
  <si>
    <t>Pheucticus melanocephalus</t>
  </si>
  <si>
    <t>bhgr</t>
  </si>
  <si>
    <t>Blue Grosbeak</t>
  </si>
  <si>
    <t>Passerina caerulea</t>
  </si>
  <si>
    <t>blgr</t>
  </si>
  <si>
    <t>Lazuli Bunting</t>
  </si>
  <si>
    <t>Passerina amoena</t>
  </si>
  <si>
    <t>lazb</t>
  </si>
  <si>
    <t>Indigo Bunting</t>
  </si>
  <si>
    <t>Passerina cyanea</t>
  </si>
  <si>
    <t>inbu</t>
  </si>
  <si>
    <t>Sum of Histogram Values</t>
  </si>
  <si>
    <t xml:space="preserve">Status </t>
  </si>
  <si>
    <t>Migrant Summer Breeders</t>
  </si>
  <si>
    <t>Spring-Fall Transients</t>
  </si>
  <si>
    <t>Winter Visitors</t>
  </si>
  <si>
    <t>All-Year Present</t>
  </si>
  <si>
    <t>eBird Taxonomic Order</t>
  </si>
  <si>
    <t>AOU Taxonomic Order</t>
  </si>
  <si>
    <t>4-Letter Code</t>
  </si>
  <si>
    <t>Scientific Name</t>
  </si>
  <si>
    <t>Histogram Data from eBird Bar Chart for Randall Davies Audubon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</si>
</sst>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2" x14ac:knownFonts="1"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vertical="top" textRotation="90"/>
    </xf>
    <xf numFmtId="164" fontId="0" fillId="0" borderId="0" xfId="0" applyNumberFormat="1" applyFill="1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BD7DC-FF0A-2D4F-8FBE-CD5218A10454}">
  <sheetPr>
    <pageSetUpPr fitToPage="1"/>
  </sheetPr>
  <dimension ref="A1:BC222"/>
  <sheetViews>
    <sheetView showZeros="0" tabSelected="1" zoomScale="80" zoomScaleNormal="80" workbookViewId="0">
      <selection activeCell="AH14" sqref="AH14"/>
    </sheetView>
  </sheetViews>
  <sheetFormatPr baseColWidth="10" defaultRowHeight="16" x14ac:dyDescent="0.2"/>
  <cols>
    <col min="1" max="1" width="10.83203125" style="1"/>
    <col min="2" max="2" width="31.5" customWidth="1"/>
    <col min="3" max="50" width="3.33203125" customWidth="1"/>
    <col min="52" max="52" width="26.33203125" style="1" customWidth="1"/>
    <col min="53" max="53" width="12.5" customWidth="1"/>
    <col min="54" max="55" width="10.83203125" style="1"/>
  </cols>
  <sheetData>
    <row r="1" spans="1:55" ht="24" x14ac:dyDescent="0.3">
      <c r="A1" s="8" t="s">
        <v>983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5" ht="89" customHeight="1" x14ac:dyDescent="0.2">
      <c r="A2" s="5" t="s">
        <v>979</v>
      </c>
      <c r="B2" s="7" t="s">
        <v>264</v>
      </c>
      <c r="C2" s="3" t="s">
        <v>265</v>
      </c>
      <c r="D2" s="3" t="s">
        <v>266</v>
      </c>
      <c r="E2" s="3" t="s">
        <v>267</v>
      </c>
      <c r="F2" s="3" t="s">
        <v>268</v>
      </c>
      <c r="G2" s="3" t="s">
        <v>269</v>
      </c>
      <c r="H2" s="3" t="s">
        <v>270</v>
      </c>
      <c r="I2" s="3" t="s">
        <v>271</v>
      </c>
      <c r="J2" s="3" t="s">
        <v>272</v>
      </c>
      <c r="K2" s="3" t="s">
        <v>273</v>
      </c>
      <c r="L2" s="3" t="s">
        <v>274</v>
      </c>
      <c r="M2" s="3" t="s">
        <v>275</v>
      </c>
      <c r="N2" s="3" t="s">
        <v>276</v>
      </c>
      <c r="O2" s="3" t="s">
        <v>277</v>
      </c>
      <c r="P2" s="3" t="s">
        <v>278</v>
      </c>
      <c r="Q2" s="3" t="s">
        <v>279</v>
      </c>
      <c r="R2" s="3" t="s">
        <v>280</v>
      </c>
      <c r="S2" s="3" t="s">
        <v>281</v>
      </c>
      <c r="T2" s="3" t="s">
        <v>282</v>
      </c>
      <c r="U2" s="3" t="s">
        <v>283</v>
      </c>
      <c r="V2" s="3" t="s">
        <v>284</v>
      </c>
      <c r="W2" s="3" t="s">
        <v>285</v>
      </c>
      <c r="X2" s="3" t="s">
        <v>286</v>
      </c>
      <c r="Y2" s="3" t="s">
        <v>287</v>
      </c>
      <c r="Z2" s="3" t="s">
        <v>288</v>
      </c>
      <c r="AA2" s="3" t="s">
        <v>289</v>
      </c>
      <c r="AB2" s="3" t="s">
        <v>290</v>
      </c>
      <c r="AC2" s="3" t="s">
        <v>291</v>
      </c>
      <c r="AD2" s="3" t="s">
        <v>292</v>
      </c>
      <c r="AE2" s="3" t="s">
        <v>293</v>
      </c>
      <c r="AF2" s="3" t="s">
        <v>294</v>
      </c>
      <c r="AG2" s="3" t="s">
        <v>295</v>
      </c>
      <c r="AH2" s="3" t="s">
        <v>296</v>
      </c>
      <c r="AI2" s="3" t="s">
        <v>297</v>
      </c>
      <c r="AJ2" s="3" t="s">
        <v>298</v>
      </c>
      <c r="AK2" s="3" t="s">
        <v>299</v>
      </c>
      <c r="AL2" s="3" t="s">
        <v>300</v>
      </c>
      <c r="AM2" s="3" t="s">
        <v>301</v>
      </c>
      <c r="AN2" s="3" t="s">
        <v>302</v>
      </c>
      <c r="AO2" s="3" t="s">
        <v>303</v>
      </c>
      <c r="AP2" s="3" t="s">
        <v>304</v>
      </c>
      <c r="AQ2" s="3" t="s">
        <v>305</v>
      </c>
      <c r="AR2" s="3" t="s">
        <v>306</v>
      </c>
      <c r="AS2" s="3" t="s">
        <v>307</v>
      </c>
      <c r="AT2" s="3" t="s">
        <v>308</v>
      </c>
      <c r="AU2" s="3" t="s">
        <v>309</v>
      </c>
      <c r="AV2" s="3" t="s">
        <v>310</v>
      </c>
      <c r="AW2" s="3" t="s">
        <v>311</v>
      </c>
      <c r="AX2" s="3" t="s">
        <v>312</v>
      </c>
      <c r="AY2" s="5" t="s">
        <v>973</v>
      </c>
      <c r="AZ2" s="5" t="s">
        <v>974</v>
      </c>
      <c r="BA2" s="5" t="s">
        <v>982</v>
      </c>
      <c r="BB2" s="5" t="s">
        <v>981</v>
      </c>
      <c r="BC2" s="5" t="s">
        <v>980</v>
      </c>
    </row>
    <row r="3" spans="1:55" x14ac:dyDescent="0.2">
      <c r="A3" s="1">
        <v>1</v>
      </c>
      <c r="B3" t="s">
        <v>313</v>
      </c>
      <c r="C3" s="4">
        <v>0</v>
      </c>
      <c r="D3" s="4">
        <v>0</v>
      </c>
      <c r="E3" s="4">
        <v>0</v>
      </c>
      <c r="F3" s="4">
        <v>0</v>
      </c>
      <c r="G3" s="4">
        <v>3.2258099999999998E-2</v>
      </c>
      <c r="H3" s="4">
        <v>0</v>
      </c>
      <c r="I3" s="4">
        <v>0</v>
      </c>
      <c r="J3" s="4">
        <v>2.5000000000000001E-2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2">
        <f>SUM(C3:AX3)</f>
        <v>5.7258099999999999E-2</v>
      </c>
      <c r="AZ3" s="6" t="s">
        <v>976</v>
      </c>
      <c r="BA3" t="s">
        <v>314</v>
      </c>
      <c r="BB3" s="1" t="s">
        <v>315</v>
      </c>
      <c r="BC3" s="1">
        <v>12</v>
      </c>
    </row>
    <row r="4" spans="1:55" x14ac:dyDescent="0.2">
      <c r="A4" s="1">
        <v>2</v>
      </c>
      <c r="B4" t="s">
        <v>316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2.7026999999999999E-2</v>
      </c>
      <c r="AP4" s="4">
        <v>1.0989000000000001E-2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2">
        <f>SUM(C4:AX4)</f>
        <v>3.8016000000000001E-2</v>
      </c>
      <c r="AZ4" s="6" t="s">
        <v>976</v>
      </c>
      <c r="BA4" t="s">
        <v>317</v>
      </c>
      <c r="BB4" s="1" t="s">
        <v>318</v>
      </c>
      <c r="BC4" s="1">
        <v>23</v>
      </c>
    </row>
    <row r="5" spans="1:55" x14ac:dyDescent="0.2">
      <c r="A5" s="1">
        <v>3</v>
      </c>
      <c r="B5" t="s">
        <v>319</v>
      </c>
      <c r="C5" s="4">
        <v>0</v>
      </c>
      <c r="D5" s="4">
        <v>2.9411799999999998E-2</v>
      </c>
      <c r="E5" s="4">
        <v>0</v>
      </c>
      <c r="F5" s="4">
        <v>0</v>
      </c>
      <c r="G5" s="4">
        <v>0</v>
      </c>
      <c r="H5" s="4">
        <v>0</v>
      </c>
      <c r="I5" s="4">
        <v>1.6949200000000001E-2</v>
      </c>
      <c r="J5" s="4">
        <v>0</v>
      </c>
      <c r="K5" s="4">
        <v>0</v>
      </c>
      <c r="L5" s="4">
        <v>1.53846E-2</v>
      </c>
      <c r="M5" s="4">
        <v>1.03093E-2</v>
      </c>
      <c r="N5" s="4">
        <v>1.83486E-2</v>
      </c>
      <c r="O5" s="4">
        <v>0</v>
      </c>
      <c r="P5" s="4">
        <v>7.1428599999999995E-2</v>
      </c>
      <c r="Q5" s="4">
        <v>1.51515E-2</v>
      </c>
      <c r="R5" s="4">
        <v>9.2592999999999998E-3</v>
      </c>
      <c r="S5" s="4">
        <v>0</v>
      </c>
      <c r="T5" s="4">
        <v>0</v>
      </c>
      <c r="U5" s="4">
        <v>1.49254E-2</v>
      </c>
      <c r="V5" s="4">
        <v>2.4390200000000001E-2</v>
      </c>
      <c r="W5" s="4">
        <v>0</v>
      </c>
      <c r="X5" s="4">
        <v>1.44928E-2</v>
      </c>
      <c r="Y5" s="4">
        <v>0</v>
      </c>
      <c r="Z5" s="4">
        <v>1.3513499999999999E-2</v>
      </c>
      <c r="AA5" s="4">
        <v>1.6949200000000001E-2</v>
      </c>
      <c r="AB5" s="4">
        <v>3.07692E-2</v>
      </c>
      <c r="AC5" s="4">
        <v>1.26582E-2</v>
      </c>
      <c r="AD5" s="4">
        <v>2.0833299999999999E-2</v>
      </c>
      <c r="AE5" s="4">
        <v>0</v>
      </c>
      <c r="AF5" s="4">
        <v>0</v>
      </c>
      <c r="AG5" s="4">
        <v>0</v>
      </c>
      <c r="AH5" s="4">
        <v>1.06383E-2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3.2967000000000003E-2</v>
      </c>
      <c r="AQ5" s="4">
        <v>0</v>
      </c>
      <c r="AR5" s="4">
        <v>0</v>
      </c>
      <c r="AS5" s="4">
        <v>2.12766E-2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2">
        <f>SUM(C5:AX5)</f>
        <v>0.39965659999999997</v>
      </c>
      <c r="AZ5" s="6" t="s">
        <v>978</v>
      </c>
      <c r="BA5" t="s">
        <v>320</v>
      </c>
      <c r="BB5" s="1" t="s">
        <v>321</v>
      </c>
      <c r="BC5" s="1">
        <v>37</v>
      </c>
    </row>
    <row r="6" spans="1:55" x14ac:dyDescent="0.2">
      <c r="A6" s="1">
        <v>4</v>
      </c>
      <c r="B6" t="s">
        <v>322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1.0989000000000001E-2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2">
        <f>SUM(C6:AX6)</f>
        <v>1.0989000000000001E-2</v>
      </c>
      <c r="AZ6" s="6" t="s">
        <v>976</v>
      </c>
      <c r="BA6" t="s">
        <v>323</v>
      </c>
      <c r="BB6" s="1" t="s">
        <v>324</v>
      </c>
      <c r="BC6" s="1">
        <v>36</v>
      </c>
    </row>
    <row r="7" spans="1:55" x14ac:dyDescent="0.2">
      <c r="A7" s="1">
        <v>5</v>
      </c>
      <c r="B7" t="s">
        <v>325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1.7857100000000001E-2</v>
      </c>
      <c r="Q7" s="4">
        <v>0</v>
      </c>
      <c r="R7" s="4">
        <v>0</v>
      </c>
      <c r="S7" s="4">
        <v>0</v>
      </c>
      <c r="T7" s="4">
        <v>0</v>
      </c>
      <c r="U7" s="4">
        <v>1.5E-3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1.2987E-2</v>
      </c>
      <c r="AL7" s="4">
        <v>0</v>
      </c>
      <c r="AM7" s="4">
        <v>0</v>
      </c>
      <c r="AN7" s="4">
        <v>2.3809500000000001E-2</v>
      </c>
      <c r="AO7" s="4">
        <v>0</v>
      </c>
      <c r="AP7" s="4">
        <v>0</v>
      </c>
      <c r="AQ7" s="4">
        <v>0</v>
      </c>
      <c r="AR7" s="4">
        <v>2.32558E-2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2">
        <f>SUM(C7:AX7)</f>
        <v>7.9409399999999991E-2</v>
      </c>
      <c r="AZ7" s="6" t="s">
        <v>976</v>
      </c>
      <c r="BA7" t="s">
        <v>326</v>
      </c>
      <c r="BB7" s="1" t="s">
        <v>327</v>
      </c>
      <c r="BC7" s="1">
        <v>54</v>
      </c>
    </row>
    <row r="8" spans="1:55" x14ac:dyDescent="0.2">
      <c r="A8" s="1">
        <v>6</v>
      </c>
      <c r="B8" t="s">
        <v>328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9.0909100000000007E-2</v>
      </c>
      <c r="R8" s="4">
        <v>2.7777799999999998E-2</v>
      </c>
      <c r="S8" s="4">
        <v>1.16279E-2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1.3513499999999999E-2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1.2345699999999999E-2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2">
        <f>SUM(C8:AX8)</f>
        <v>0.15617400000000001</v>
      </c>
      <c r="AZ8" s="6" t="s">
        <v>976</v>
      </c>
      <c r="BA8" t="s">
        <v>329</v>
      </c>
      <c r="BB8" s="1" t="s">
        <v>330</v>
      </c>
      <c r="BC8" s="1">
        <v>57</v>
      </c>
    </row>
    <row r="9" spans="1:55" x14ac:dyDescent="0.2">
      <c r="A9" s="1">
        <v>7</v>
      </c>
      <c r="B9" t="s">
        <v>331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1.53846E-2</v>
      </c>
      <c r="M9" s="4">
        <v>0</v>
      </c>
      <c r="N9" s="4">
        <v>0</v>
      </c>
      <c r="O9" s="4">
        <v>1.66667E-2</v>
      </c>
      <c r="P9" s="4">
        <v>1.7857100000000001E-2</v>
      </c>
      <c r="Q9" s="4">
        <v>3.0303E-2</v>
      </c>
      <c r="R9" s="4">
        <v>0</v>
      </c>
      <c r="S9" s="4">
        <v>1.16279E-2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1.06383E-2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2">
        <f>SUM(C9:AX9)</f>
        <v>0.1024776</v>
      </c>
      <c r="AZ9" s="6" t="s">
        <v>976</v>
      </c>
      <c r="BA9" t="s">
        <v>332</v>
      </c>
      <c r="BB9" s="1" t="s">
        <v>333</v>
      </c>
      <c r="BC9" s="1">
        <v>59</v>
      </c>
    </row>
    <row r="10" spans="1:55" x14ac:dyDescent="0.2">
      <c r="A10" s="1">
        <v>8</v>
      </c>
      <c r="B10" t="s">
        <v>334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1.7857100000000001E-2</v>
      </c>
      <c r="Q10" s="4">
        <v>3.0303E-2</v>
      </c>
      <c r="R10" s="4">
        <v>1.5E-3</v>
      </c>
      <c r="S10" s="4">
        <v>2.32558E-2</v>
      </c>
      <c r="T10" s="4">
        <v>1.0101000000000001E-2</v>
      </c>
      <c r="U10" s="4">
        <v>1.5E-3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1.06383E-2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2">
        <f>SUM(C10:AX10)</f>
        <v>9.5155200000000009E-2</v>
      </c>
      <c r="AZ10" s="6" t="s">
        <v>976</v>
      </c>
      <c r="BA10" t="s">
        <v>335</v>
      </c>
      <c r="BB10" s="1" t="s">
        <v>336</v>
      </c>
      <c r="BC10" s="1">
        <v>60</v>
      </c>
    </row>
    <row r="11" spans="1:55" x14ac:dyDescent="0.2">
      <c r="A11" s="1">
        <v>9</v>
      </c>
      <c r="B11" t="s">
        <v>337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3.07692E-2</v>
      </c>
      <c r="M11" s="4">
        <v>0</v>
      </c>
      <c r="N11" s="4">
        <v>2.7522899999999999E-2</v>
      </c>
      <c r="O11" s="4">
        <v>0</v>
      </c>
      <c r="P11" s="4">
        <v>3.5714299999999997E-2</v>
      </c>
      <c r="Q11" s="4">
        <v>3.0303E-2</v>
      </c>
      <c r="R11" s="4">
        <v>9.2592999999999998E-3</v>
      </c>
      <c r="S11" s="4">
        <v>0</v>
      </c>
      <c r="T11" s="4">
        <v>1.0101000000000001E-2</v>
      </c>
      <c r="U11" s="4">
        <v>1.5E-3</v>
      </c>
      <c r="V11" s="4">
        <v>1.6260199999999999E-2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1.2987E-2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2.2727299999999999E-2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2">
        <f>SUM(C11:AX11)</f>
        <v>0.19714419999999999</v>
      </c>
      <c r="AZ11" s="6" t="s">
        <v>976</v>
      </c>
      <c r="BA11" t="s">
        <v>338</v>
      </c>
      <c r="BB11" s="1" t="s">
        <v>339</v>
      </c>
      <c r="BC11" s="1">
        <v>61</v>
      </c>
    </row>
    <row r="12" spans="1:55" x14ac:dyDescent="0.2">
      <c r="A12" s="1">
        <v>10</v>
      </c>
      <c r="B12" t="s">
        <v>340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1.53846E-2</v>
      </c>
      <c r="M12" s="4">
        <v>1.03093E-2</v>
      </c>
      <c r="N12" s="4">
        <v>1.83486E-2</v>
      </c>
      <c r="O12" s="4">
        <v>3.3333300000000003E-2</v>
      </c>
      <c r="P12" s="4">
        <v>1.7857100000000001E-2</v>
      </c>
      <c r="Q12" s="4">
        <v>4.5454500000000002E-2</v>
      </c>
      <c r="R12" s="4">
        <v>0</v>
      </c>
      <c r="S12" s="4">
        <v>1.16279E-2</v>
      </c>
      <c r="T12" s="4">
        <v>0</v>
      </c>
      <c r="U12" s="4">
        <v>1.5E-3</v>
      </c>
      <c r="V12" s="4">
        <v>0</v>
      </c>
      <c r="W12" s="4">
        <v>1.85185E-2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4.2553199999999999E-2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2">
        <f>SUM(C12:AX12)</f>
        <v>0.21488699999999999</v>
      </c>
      <c r="AZ12" s="6" t="s">
        <v>976</v>
      </c>
      <c r="BA12" t="s">
        <v>341</v>
      </c>
      <c r="BB12" s="1" t="s">
        <v>342</v>
      </c>
      <c r="BC12" s="1">
        <v>64</v>
      </c>
    </row>
    <row r="13" spans="1:55" x14ac:dyDescent="0.2">
      <c r="A13" s="1">
        <v>11</v>
      </c>
      <c r="B13" t="s">
        <v>343</v>
      </c>
      <c r="C13" s="4">
        <v>4.3478299999999998E-2</v>
      </c>
      <c r="D13" s="4">
        <v>0</v>
      </c>
      <c r="E13" s="4">
        <v>0</v>
      </c>
      <c r="F13" s="4">
        <v>0</v>
      </c>
      <c r="G13" s="4">
        <v>3.2258099999999998E-2</v>
      </c>
      <c r="H13" s="4">
        <v>4.2553199999999999E-2</v>
      </c>
      <c r="I13" s="4">
        <v>0.1186441</v>
      </c>
      <c r="J13" s="4">
        <v>0.05</v>
      </c>
      <c r="K13" s="4">
        <v>0.1833333</v>
      </c>
      <c r="L13" s="4">
        <v>0.16923079999999999</v>
      </c>
      <c r="M13" s="4">
        <v>9.2783500000000005E-2</v>
      </c>
      <c r="N13" s="4">
        <v>0.17431189999999999</v>
      </c>
      <c r="O13" s="4">
        <v>0.15</v>
      </c>
      <c r="P13" s="4">
        <v>0.17857139999999999</v>
      </c>
      <c r="Q13" s="4">
        <v>0.1969697</v>
      </c>
      <c r="R13" s="4">
        <v>0.18518519999999999</v>
      </c>
      <c r="S13" s="4">
        <v>0.2093023</v>
      </c>
      <c r="T13" s="4">
        <v>0.20202020000000001</v>
      </c>
      <c r="U13" s="4">
        <v>0.13432839999999999</v>
      </c>
      <c r="V13" s="4">
        <v>0.13008130000000001</v>
      </c>
      <c r="W13" s="4">
        <v>3.7037E-2</v>
      </c>
      <c r="X13" s="4">
        <v>8.6956500000000006E-2</v>
      </c>
      <c r="Y13" s="4">
        <v>2.12766E-2</v>
      </c>
      <c r="Z13" s="4">
        <v>9.4594600000000001E-2</v>
      </c>
      <c r="AA13" s="4">
        <v>3.3898299999999999E-2</v>
      </c>
      <c r="AB13" s="4">
        <v>7.6923099999999994E-2</v>
      </c>
      <c r="AC13" s="4">
        <v>5.0632900000000002E-2</v>
      </c>
      <c r="AD13" s="4">
        <v>4.1666700000000001E-2</v>
      </c>
      <c r="AE13" s="4">
        <v>0.1046512</v>
      </c>
      <c r="AF13" s="4">
        <v>0.04</v>
      </c>
      <c r="AG13" s="4">
        <v>8.9552199999999998E-2</v>
      </c>
      <c r="AH13" s="4">
        <v>7.4468099999999995E-2</v>
      </c>
      <c r="AI13" s="4">
        <v>9.4339599999999996E-2</v>
      </c>
      <c r="AJ13" s="4">
        <v>1.2987E-2</v>
      </c>
      <c r="AK13" s="4">
        <v>5.1948099999999997E-2</v>
      </c>
      <c r="AL13" s="4">
        <v>8.0808099999999994E-2</v>
      </c>
      <c r="AM13" s="4">
        <v>0.1111111</v>
      </c>
      <c r="AN13" s="4">
        <v>2.3809500000000001E-2</v>
      </c>
      <c r="AO13" s="4">
        <v>2.7026999999999999E-2</v>
      </c>
      <c r="AP13" s="4">
        <v>5.4945099999999997E-2</v>
      </c>
      <c r="AQ13" s="4">
        <v>2.2727299999999999E-2</v>
      </c>
      <c r="AR13" s="4">
        <v>4.65116E-2</v>
      </c>
      <c r="AS13" s="4">
        <v>6.3829800000000006E-2</v>
      </c>
      <c r="AT13" s="4">
        <v>1.7857100000000001E-2</v>
      </c>
      <c r="AU13" s="4">
        <v>2.2222200000000001E-2</v>
      </c>
      <c r="AV13" s="4">
        <v>8.3333299999999999E-2</v>
      </c>
      <c r="AW13" s="4">
        <v>2.12766E-2</v>
      </c>
      <c r="AX13" s="4">
        <v>0</v>
      </c>
      <c r="AY13" s="2">
        <f>SUM(C13:AX13)</f>
        <v>3.7794423000000013</v>
      </c>
      <c r="AZ13" s="6" t="s">
        <v>978</v>
      </c>
      <c r="BA13" t="s">
        <v>344</v>
      </c>
      <c r="BB13" s="1" t="s">
        <v>345</v>
      </c>
      <c r="BC13" s="1">
        <v>68</v>
      </c>
    </row>
    <row r="14" spans="1:55" x14ac:dyDescent="0.2">
      <c r="A14" s="1">
        <v>12</v>
      </c>
      <c r="B14" t="s">
        <v>346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1.6949200000000001E-2</v>
      </c>
      <c r="J14" s="4">
        <v>0</v>
      </c>
      <c r="K14" s="4">
        <v>0</v>
      </c>
      <c r="L14" s="4">
        <v>3.07692E-2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2.32558E-2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2">
        <f>SUM(C14:AX14)</f>
        <v>7.0974200000000001E-2</v>
      </c>
      <c r="AZ14" s="6" t="s">
        <v>977</v>
      </c>
      <c r="BA14" t="s">
        <v>347</v>
      </c>
      <c r="BB14" s="1" t="s">
        <v>348</v>
      </c>
      <c r="BC14" s="1">
        <v>74</v>
      </c>
    </row>
    <row r="15" spans="1:55" x14ac:dyDescent="0.2">
      <c r="A15" s="1">
        <v>13</v>
      </c>
      <c r="B15" t="s">
        <v>349</v>
      </c>
      <c r="C15" s="4">
        <v>0</v>
      </c>
      <c r="D15" s="4">
        <v>0</v>
      </c>
      <c r="E15" s="4">
        <v>0</v>
      </c>
      <c r="F15" s="4">
        <v>0</v>
      </c>
      <c r="G15" s="4">
        <v>3.2258099999999998E-2</v>
      </c>
      <c r="H15" s="4">
        <v>2.12766E-2</v>
      </c>
      <c r="I15" s="4">
        <v>1.6949200000000001E-2</v>
      </c>
      <c r="J15" s="4">
        <v>0</v>
      </c>
      <c r="K15" s="4">
        <v>1.66667E-2</v>
      </c>
      <c r="L15" s="4">
        <v>3.07692E-2</v>
      </c>
      <c r="M15" s="4">
        <v>1.03093E-2</v>
      </c>
      <c r="N15" s="4">
        <v>9.1742999999999998E-3</v>
      </c>
      <c r="O15" s="4">
        <v>1.66667E-2</v>
      </c>
      <c r="P15" s="4">
        <v>3.5714299999999997E-2</v>
      </c>
      <c r="Q15" s="4">
        <v>0</v>
      </c>
      <c r="R15" s="4">
        <v>0</v>
      </c>
      <c r="S15" s="4">
        <v>0</v>
      </c>
      <c r="T15" s="4">
        <v>1.0101000000000001E-2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2.12766E-2</v>
      </c>
      <c r="AI15" s="4">
        <v>0</v>
      </c>
      <c r="AJ15" s="4">
        <v>0</v>
      </c>
      <c r="AK15" s="4">
        <v>0</v>
      </c>
      <c r="AL15" s="4">
        <v>1.0101000000000001E-2</v>
      </c>
      <c r="AM15" s="4">
        <v>1.2345699999999999E-2</v>
      </c>
      <c r="AN15" s="4">
        <v>2.3809500000000001E-2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4.1666700000000001E-2</v>
      </c>
      <c r="AW15" s="4">
        <v>0</v>
      </c>
      <c r="AX15" s="4">
        <v>0</v>
      </c>
      <c r="AY15" s="2">
        <f>SUM(C15:AX15)</f>
        <v>0.3090849</v>
      </c>
      <c r="AZ15" s="6" t="s">
        <v>976</v>
      </c>
      <c r="BA15" t="s">
        <v>350</v>
      </c>
      <c r="BB15" s="1" t="s">
        <v>351</v>
      </c>
      <c r="BC15" s="1">
        <v>75</v>
      </c>
    </row>
    <row r="16" spans="1:55" x14ac:dyDescent="0.2">
      <c r="A16" s="1">
        <v>14</v>
      </c>
      <c r="B16" t="s">
        <v>352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1.6949200000000001E-2</v>
      </c>
      <c r="J16" s="4">
        <v>0</v>
      </c>
      <c r="K16" s="4">
        <v>0</v>
      </c>
      <c r="L16" s="4">
        <v>7.6923099999999994E-2</v>
      </c>
      <c r="M16" s="4">
        <v>1.03093E-2</v>
      </c>
      <c r="N16" s="4">
        <v>0</v>
      </c>
      <c r="O16" s="4">
        <v>0</v>
      </c>
      <c r="P16" s="4">
        <v>5.3571399999999998E-2</v>
      </c>
      <c r="Q16" s="4">
        <v>9.0909100000000007E-2</v>
      </c>
      <c r="R16" s="4">
        <v>3.7037E-2</v>
      </c>
      <c r="S16" s="4">
        <v>1.16279E-2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2.32558E-2</v>
      </c>
      <c r="AS16" s="4">
        <v>0</v>
      </c>
      <c r="AT16" s="4">
        <v>0</v>
      </c>
      <c r="AU16" s="4">
        <v>0</v>
      </c>
      <c r="AV16" s="4">
        <v>2.0833299999999999E-2</v>
      </c>
      <c r="AW16" s="4">
        <v>0</v>
      </c>
      <c r="AX16" s="4">
        <v>0</v>
      </c>
      <c r="AY16" s="2">
        <f>SUM(C16:AX16)</f>
        <v>0.3414161</v>
      </c>
      <c r="AZ16" s="6" t="s">
        <v>976</v>
      </c>
      <c r="BA16" t="s">
        <v>353</v>
      </c>
      <c r="BB16" s="1" t="s">
        <v>354</v>
      </c>
      <c r="BC16" s="1">
        <v>79</v>
      </c>
    </row>
    <row r="17" spans="1:55" x14ac:dyDescent="0.2">
      <c r="A17" s="1">
        <v>15</v>
      </c>
      <c r="B17" t="s">
        <v>355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1.6949200000000001E-2</v>
      </c>
      <c r="J17" s="4">
        <v>2.5000000000000001E-2</v>
      </c>
      <c r="K17" s="4">
        <v>0</v>
      </c>
      <c r="L17" s="4">
        <v>0.1230769</v>
      </c>
      <c r="M17" s="4">
        <v>4.1237099999999999E-2</v>
      </c>
      <c r="N17" s="4">
        <v>0</v>
      </c>
      <c r="O17" s="4">
        <v>3.3333300000000003E-2</v>
      </c>
      <c r="P17" s="4">
        <v>5.3571399999999998E-2</v>
      </c>
      <c r="Q17" s="4">
        <v>9.0909100000000007E-2</v>
      </c>
      <c r="R17" s="4">
        <v>3.7037E-2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2.3809500000000001E-2</v>
      </c>
      <c r="AO17" s="4">
        <v>0</v>
      </c>
      <c r="AP17" s="4">
        <v>2.1978000000000001E-2</v>
      </c>
      <c r="AQ17" s="4">
        <v>2.2727299999999999E-2</v>
      </c>
      <c r="AR17" s="4">
        <v>9.3023300000000003E-2</v>
      </c>
      <c r="AS17" s="4">
        <v>0</v>
      </c>
      <c r="AT17" s="4">
        <v>1.7857100000000001E-2</v>
      </c>
      <c r="AU17" s="4">
        <v>0</v>
      </c>
      <c r="AV17" s="4">
        <v>2.0833299999999999E-2</v>
      </c>
      <c r="AW17" s="4">
        <v>0</v>
      </c>
      <c r="AX17" s="4">
        <v>0</v>
      </c>
      <c r="AY17" s="2">
        <f>SUM(C17:AX17)</f>
        <v>0.62134249999999991</v>
      </c>
      <c r="AZ17" s="6" t="s">
        <v>976</v>
      </c>
      <c r="BA17" t="s">
        <v>356</v>
      </c>
      <c r="BB17" s="1" t="s">
        <v>357</v>
      </c>
      <c r="BC17" s="1">
        <v>81</v>
      </c>
    </row>
    <row r="18" spans="1:55" x14ac:dyDescent="0.2">
      <c r="A18" s="1">
        <v>16</v>
      </c>
      <c r="B18" t="s">
        <v>358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1.53846E-2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1.0101000000000001E-2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9.3023300000000003E-2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2">
        <f>SUM(C18:AX18)</f>
        <v>0.1185089</v>
      </c>
      <c r="AZ18" s="6" t="s">
        <v>976</v>
      </c>
      <c r="BA18" t="s">
        <v>359</v>
      </c>
      <c r="BB18" s="1" t="s">
        <v>360</v>
      </c>
      <c r="BC18" s="1">
        <v>84</v>
      </c>
    </row>
    <row r="19" spans="1:55" x14ac:dyDescent="0.2">
      <c r="A19" s="1">
        <v>17</v>
      </c>
      <c r="B19" t="s">
        <v>361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1.83486E-2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2.32558E-2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2">
        <f>SUM(C19:AX19)</f>
        <v>4.16044E-2</v>
      </c>
      <c r="AZ19" s="6" t="s">
        <v>976</v>
      </c>
      <c r="BA19" t="s">
        <v>362</v>
      </c>
      <c r="BB19" s="1" t="s">
        <v>363</v>
      </c>
      <c r="BC19" s="1">
        <v>98</v>
      </c>
    </row>
    <row r="20" spans="1:55" x14ac:dyDescent="0.2">
      <c r="A20" s="1">
        <v>18</v>
      </c>
      <c r="B20" t="s">
        <v>364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2.2727299999999999E-2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2">
        <f>SUM(C20:AX20)</f>
        <v>2.2727299999999999E-2</v>
      </c>
      <c r="AZ20" s="6" t="s">
        <v>976</v>
      </c>
      <c r="BA20" t="s">
        <v>365</v>
      </c>
      <c r="BB20" s="1" t="s">
        <v>366</v>
      </c>
      <c r="BC20" s="1">
        <v>102</v>
      </c>
    </row>
    <row r="21" spans="1:55" x14ac:dyDescent="0.2">
      <c r="A21" s="1">
        <v>19</v>
      </c>
      <c r="B21" t="s">
        <v>367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1.66667E-2</v>
      </c>
      <c r="L21" s="4">
        <v>1.53846E-2</v>
      </c>
      <c r="M21" s="4">
        <v>1.03093E-2</v>
      </c>
      <c r="N21" s="4">
        <v>9.1742999999999998E-3</v>
      </c>
      <c r="O21" s="4">
        <v>0</v>
      </c>
      <c r="P21" s="4">
        <v>0</v>
      </c>
      <c r="Q21" s="4">
        <v>0</v>
      </c>
      <c r="R21" s="4">
        <v>1.5E-3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2.2727299999999999E-2</v>
      </c>
      <c r="AR21" s="4">
        <v>2.32558E-2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2">
        <f>SUM(C21:AX21)</f>
        <v>9.9017999999999995E-2</v>
      </c>
      <c r="AZ21" s="6" t="s">
        <v>976</v>
      </c>
      <c r="BA21" t="s">
        <v>368</v>
      </c>
      <c r="BB21" s="1" t="s">
        <v>369</v>
      </c>
      <c r="BC21" s="1">
        <v>103</v>
      </c>
    </row>
    <row r="22" spans="1:55" x14ac:dyDescent="0.2">
      <c r="A22" s="1">
        <v>20</v>
      </c>
      <c r="B22" t="s">
        <v>370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3.07692E-2</v>
      </c>
      <c r="M22" s="4">
        <v>0</v>
      </c>
      <c r="N22" s="4">
        <v>0</v>
      </c>
      <c r="O22" s="4">
        <v>0</v>
      </c>
      <c r="P22" s="4">
        <v>5.3571399999999998E-2</v>
      </c>
      <c r="Q22" s="4">
        <v>1.51515E-2</v>
      </c>
      <c r="R22" s="4">
        <v>9.2592999999999998E-3</v>
      </c>
      <c r="S22" s="4">
        <v>0</v>
      </c>
      <c r="T22" s="4">
        <v>0</v>
      </c>
      <c r="U22" s="4">
        <v>0</v>
      </c>
      <c r="V22" s="4">
        <v>8.1300999999999995E-3</v>
      </c>
      <c r="W22" s="4">
        <v>0</v>
      </c>
      <c r="X22" s="4">
        <v>0</v>
      </c>
      <c r="Y22" s="4">
        <v>0</v>
      </c>
      <c r="Z22" s="4">
        <v>1.3513499999999999E-2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1.19048E-2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2">
        <f>SUM(C22:AX22)</f>
        <v>0.1422998</v>
      </c>
      <c r="AZ22" s="6" t="s">
        <v>976</v>
      </c>
      <c r="BA22" t="s">
        <v>371</v>
      </c>
      <c r="BB22" s="1" t="s">
        <v>372</v>
      </c>
      <c r="BC22" s="1">
        <v>106</v>
      </c>
    </row>
    <row r="23" spans="1:55" x14ac:dyDescent="0.2">
      <c r="A23" s="1">
        <v>21</v>
      </c>
      <c r="B23" t="s">
        <v>373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9.1742999999999998E-3</v>
      </c>
      <c r="O23" s="4">
        <v>0</v>
      </c>
      <c r="P23" s="4">
        <v>0</v>
      </c>
      <c r="Q23" s="4">
        <v>0</v>
      </c>
      <c r="R23" s="4">
        <v>9.2592999999999998E-3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1.5E-3</v>
      </c>
      <c r="AD23" s="4">
        <v>2.0833299999999999E-2</v>
      </c>
      <c r="AE23" s="4">
        <v>1.16279E-2</v>
      </c>
      <c r="AF23" s="4">
        <v>1.3333299999999999E-2</v>
      </c>
      <c r="AG23" s="4">
        <v>0</v>
      </c>
      <c r="AH23" s="4">
        <v>0</v>
      </c>
      <c r="AI23" s="4">
        <v>0</v>
      </c>
      <c r="AJ23" s="4">
        <v>1.2987E-2</v>
      </c>
      <c r="AK23" s="4">
        <v>0</v>
      </c>
      <c r="AL23" s="4">
        <v>1.0101000000000001E-2</v>
      </c>
      <c r="AM23" s="4">
        <v>0</v>
      </c>
      <c r="AN23" s="4">
        <v>0</v>
      </c>
      <c r="AO23" s="4">
        <v>1.3513499999999999E-2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2">
        <f>SUM(C23:AX23)</f>
        <v>0.10232960000000001</v>
      </c>
      <c r="AZ23" s="6" t="s">
        <v>978</v>
      </c>
      <c r="BA23" t="s">
        <v>374</v>
      </c>
      <c r="BB23" s="1" t="s">
        <v>375</v>
      </c>
      <c r="BC23" s="1">
        <v>129</v>
      </c>
    </row>
    <row r="24" spans="1:55" x14ac:dyDescent="0.2">
      <c r="A24" s="1">
        <v>22</v>
      </c>
      <c r="B24" t="s">
        <v>376</v>
      </c>
      <c r="C24" s="4">
        <v>0.17391300000000001</v>
      </c>
      <c r="D24" s="4">
        <v>0.29411759999999998</v>
      </c>
      <c r="E24" s="4">
        <v>0.31034479999999998</v>
      </c>
      <c r="F24" s="4">
        <v>0.32352940000000002</v>
      </c>
      <c r="G24" s="4">
        <v>0.19354840000000001</v>
      </c>
      <c r="H24" s="4">
        <v>0.12765960000000001</v>
      </c>
      <c r="I24" s="4">
        <v>0.1016949</v>
      </c>
      <c r="J24" s="4">
        <v>0.17499999999999999</v>
      </c>
      <c r="K24" s="4">
        <v>0.1666667</v>
      </c>
      <c r="L24" s="4">
        <v>0.1076923</v>
      </c>
      <c r="M24" s="4">
        <v>0.1030928</v>
      </c>
      <c r="N24" s="4">
        <v>0.17431189999999999</v>
      </c>
      <c r="O24" s="4">
        <v>0.1833333</v>
      </c>
      <c r="P24" s="4">
        <v>8.9285699999999996E-2</v>
      </c>
      <c r="Q24" s="4">
        <v>9.0909100000000007E-2</v>
      </c>
      <c r="R24" s="4">
        <v>0.1018519</v>
      </c>
      <c r="S24" s="4">
        <v>8.1395300000000004E-2</v>
      </c>
      <c r="T24" s="4">
        <v>7.0707099999999995E-2</v>
      </c>
      <c r="U24" s="4">
        <v>1.5E-3</v>
      </c>
      <c r="V24" s="4">
        <v>1.6260199999999999E-2</v>
      </c>
      <c r="W24" s="4">
        <v>1.85185E-2</v>
      </c>
      <c r="X24" s="4">
        <v>2.8985500000000001E-2</v>
      </c>
      <c r="Y24" s="4">
        <v>8.5106399999999999E-2</v>
      </c>
      <c r="Z24" s="4">
        <v>1.3513499999999999E-2</v>
      </c>
      <c r="AA24" s="4">
        <v>6.7796599999999999E-2</v>
      </c>
      <c r="AB24" s="4">
        <v>6.1538500000000003E-2</v>
      </c>
      <c r="AC24" s="4">
        <v>1.26582E-2</v>
      </c>
      <c r="AD24" s="4">
        <v>2.0833299999999999E-2</v>
      </c>
      <c r="AE24" s="4">
        <v>3.4883699999999997E-2</v>
      </c>
      <c r="AF24" s="4">
        <v>5.33333E-2</v>
      </c>
      <c r="AG24" s="4">
        <v>7.4626899999999996E-2</v>
      </c>
      <c r="AH24" s="4">
        <v>0.1382979</v>
      </c>
      <c r="AI24" s="4">
        <v>3.77358E-2</v>
      </c>
      <c r="AJ24" s="4">
        <v>9.0909100000000007E-2</v>
      </c>
      <c r="AK24" s="4">
        <v>0.1168831</v>
      </c>
      <c r="AL24" s="4">
        <v>4.0404000000000002E-2</v>
      </c>
      <c r="AM24" s="4">
        <v>8.6419800000000005E-2</v>
      </c>
      <c r="AN24" s="4">
        <v>5.9523800000000002E-2</v>
      </c>
      <c r="AO24" s="4">
        <v>6.7567600000000005E-2</v>
      </c>
      <c r="AP24" s="4">
        <v>0.1208791</v>
      </c>
      <c r="AQ24" s="4">
        <v>4.5454500000000002E-2</v>
      </c>
      <c r="AR24" s="4">
        <v>9.3023300000000003E-2</v>
      </c>
      <c r="AS24" s="4">
        <v>0.12765960000000001</v>
      </c>
      <c r="AT24" s="4">
        <v>0.125</v>
      </c>
      <c r="AU24" s="4">
        <v>6.6666699999999995E-2</v>
      </c>
      <c r="AV24" s="4">
        <v>0.1666667</v>
      </c>
      <c r="AW24" s="4">
        <v>0.1914894</v>
      </c>
      <c r="AX24" s="4">
        <v>0.23913039999999999</v>
      </c>
      <c r="AY24" s="2">
        <f>SUM(C24:AX24)</f>
        <v>5.1723192000000013</v>
      </c>
      <c r="AZ24" s="6" t="s">
        <v>978</v>
      </c>
      <c r="BA24" t="s">
        <v>377</v>
      </c>
      <c r="BB24" s="1" t="s">
        <v>378</v>
      </c>
      <c r="BC24" s="1">
        <v>141</v>
      </c>
    </row>
    <row r="25" spans="1:55" x14ac:dyDescent="0.2">
      <c r="A25" s="1">
        <v>23</v>
      </c>
      <c r="B25" t="s">
        <v>379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1.53846E-2</v>
      </c>
      <c r="M25" s="4">
        <v>1.03093E-2</v>
      </c>
      <c r="N25" s="4">
        <v>9.1742999999999998E-3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1.5E-3</v>
      </c>
      <c r="AB25" s="4">
        <v>0</v>
      </c>
      <c r="AC25" s="4">
        <v>1.26582E-2</v>
      </c>
      <c r="AD25" s="4">
        <v>1.0416699999999999E-2</v>
      </c>
      <c r="AE25" s="4">
        <v>0</v>
      </c>
      <c r="AF25" s="4">
        <v>0</v>
      </c>
      <c r="AG25" s="4">
        <v>0</v>
      </c>
      <c r="AH25" s="4">
        <v>1.06383E-2</v>
      </c>
      <c r="AI25" s="4">
        <v>0</v>
      </c>
      <c r="AJ25" s="4">
        <v>1.2987E-2</v>
      </c>
      <c r="AK25" s="4">
        <v>0</v>
      </c>
      <c r="AL25" s="4">
        <v>0</v>
      </c>
      <c r="AM25" s="4">
        <v>0</v>
      </c>
      <c r="AN25" s="4">
        <v>1.19048E-2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2">
        <f>SUM(C25:AX25)</f>
        <v>9.4973200000000008E-2</v>
      </c>
      <c r="AZ25" s="6" t="s">
        <v>975</v>
      </c>
      <c r="BA25" t="s">
        <v>380</v>
      </c>
      <c r="BB25" s="1" t="s">
        <v>381</v>
      </c>
      <c r="BC25" s="1">
        <v>168</v>
      </c>
    </row>
    <row r="26" spans="1:55" x14ac:dyDescent="0.2">
      <c r="A26" s="1">
        <v>24</v>
      </c>
      <c r="B26" t="s">
        <v>382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1.0101000000000001E-2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2">
        <f>SUM(C26:AX26)</f>
        <v>1.0101000000000001E-2</v>
      </c>
      <c r="AZ26" s="6" t="s">
        <v>976</v>
      </c>
      <c r="BA26" t="s">
        <v>383</v>
      </c>
      <c r="BB26" s="1" t="s">
        <v>384</v>
      </c>
      <c r="BC26" s="1">
        <v>172</v>
      </c>
    </row>
    <row r="27" spans="1:55" x14ac:dyDescent="0.2">
      <c r="A27" s="1">
        <v>25</v>
      </c>
      <c r="B27" t="s">
        <v>385</v>
      </c>
      <c r="C27" s="4">
        <v>4.3478299999999998E-2</v>
      </c>
      <c r="D27" s="4">
        <v>0</v>
      </c>
      <c r="E27" s="4">
        <v>0</v>
      </c>
      <c r="F27" s="4">
        <v>0</v>
      </c>
      <c r="G27" s="4">
        <v>3.2258099999999998E-2</v>
      </c>
      <c r="H27" s="4">
        <v>2.12766E-2</v>
      </c>
      <c r="I27" s="4">
        <v>1.6949200000000001E-2</v>
      </c>
      <c r="J27" s="4">
        <v>0</v>
      </c>
      <c r="K27" s="4">
        <v>1.66667E-2</v>
      </c>
      <c r="L27" s="4">
        <v>1.53846E-2</v>
      </c>
      <c r="M27" s="4">
        <v>1.03093E-2</v>
      </c>
      <c r="N27" s="4">
        <v>9.1742999999999998E-3</v>
      </c>
      <c r="O27" s="4">
        <v>3.3333300000000003E-2</v>
      </c>
      <c r="P27" s="4">
        <v>0</v>
      </c>
      <c r="Q27" s="4">
        <v>1.5E-3</v>
      </c>
      <c r="R27" s="4">
        <v>9.2592999999999998E-3</v>
      </c>
      <c r="S27" s="4">
        <v>1.16279E-2</v>
      </c>
      <c r="T27" s="4">
        <v>1.0101000000000001E-2</v>
      </c>
      <c r="U27" s="4">
        <v>0</v>
      </c>
      <c r="V27" s="4">
        <v>8.1300999999999995E-3</v>
      </c>
      <c r="W27" s="4">
        <v>1.85185E-2</v>
      </c>
      <c r="X27" s="4">
        <v>0</v>
      </c>
      <c r="Y27" s="4">
        <v>2.12766E-2</v>
      </c>
      <c r="Z27" s="4">
        <v>1.3513499999999999E-2</v>
      </c>
      <c r="AA27" s="4">
        <v>0</v>
      </c>
      <c r="AB27" s="4">
        <v>3.07692E-2</v>
      </c>
      <c r="AC27" s="4">
        <v>0</v>
      </c>
      <c r="AD27" s="4">
        <v>3.125E-2</v>
      </c>
      <c r="AE27" s="4">
        <v>2.32558E-2</v>
      </c>
      <c r="AF27" s="4">
        <v>1.3333299999999999E-2</v>
      </c>
      <c r="AG27" s="4">
        <v>2.9850700000000001E-2</v>
      </c>
      <c r="AH27" s="4">
        <v>2.12766E-2</v>
      </c>
      <c r="AI27" s="4">
        <v>3.77358E-2</v>
      </c>
      <c r="AJ27" s="4">
        <v>0</v>
      </c>
      <c r="AK27" s="4">
        <v>0</v>
      </c>
      <c r="AL27" s="4">
        <v>2.0202000000000001E-2</v>
      </c>
      <c r="AM27" s="4">
        <v>1.2345699999999999E-2</v>
      </c>
      <c r="AN27" s="4">
        <v>1.19048E-2</v>
      </c>
      <c r="AO27" s="4">
        <v>1.3513499999999999E-2</v>
      </c>
      <c r="AP27" s="4">
        <v>1.0989000000000001E-2</v>
      </c>
      <c r="AQ27" s="4">
        <v>0</v>
      </c>
      <c r="AR27" s="4">
        <v>4.65116E-2</v>
      </c>
      <c r="AS27" s="4">
        <v>0</v>
      </c>
      <c r="AT27" s="4">
        <v>0</v>
      </c>
      <c r="AU27" s="4">
        <v>2.2222200000000001E-2</v>
      </c>
      <c r="AV27" s="4">
        <v>0</v>
      </c>
      <c r="AW27" s="4">
        <v>0</v>
      </c>
      <c r="AX27" s="4">
        <v>2.1739100000000001E-2</v>
      </c>
      <c r="AY27" s="2">
        <f>SUM(C27:AX27)</f>
        <v>0.63965660000000002</v>
      </c>
      <c r="AZ27" s="6" t="s">
        <v>978</v>
      </c>
      <c r="BA27" t="s">
        <v>386</v>
      </c>
      <c r="BB27" s="1" t="s">
        <v>387</v>
      </c>
      <c r="BC27" s="1">
        <v>176</v>
      </c>
    </row>
    <row r="28" spans="1:55" x14ac:dyDescent="0.2">
      <c r="A28" s="1">
        <v>26</v>
      </c>
      <c r="B28" t="s">
        <v>388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1.5E-3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5.3571399999999998E-2</v>
      </c>
      <c r="Q28" s="4">
        <v>1.51515E-2</v>
      </c>
      <c r="R28" s="4">
        <v>9.2592999999999998E-3</v>
      </c>
      <c r="S28" s="4">
        <v>1.16279E-2</v>
      </c>
      <c r="T28" s="4">
        <v>2.0202000000000001E-2</v>
      </c>
      <c r="U28" s="4">
        <v>1.49254E-2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1.53846E-2</v>
      </c>
      <c r="AC28" s="4">
        <v>1.26582E-2</v>
      </c>
      <c r="AD28" s="4">
        <v>0</v>
      </c>
      <c r="AE28" s="4">
        <v>0</v>
      </c>
      <c r="AF28" s="4">
        <v>0</v>
      </c>
      <c r="AG28" s="4">
        <v>1.49254E-2</v>
      </c>
      <c r="AH28" s="4">
        <v>0</v>
      </c>
      <c r="AI28" s="4">
        <v>0</v>
      </c>
      <c r="AJ28" s="4">
        <v>0</v>
      </c>
      <c r="AK28" s="4">
        <v>3.8961000000000003E-2</v>
      </c>
      <c r="AL28" s="4">
        <v>1.5E-3</v>
      </c>
      <c r="AM28" s="4">
        <v>1.2345699999999999E-2</v>
      </c>
      <c r="AN28" s="4">
        <v>2.3809500000000001E-2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2">
        <f>SUM(C28:AX28)</f>
        <v>0.24582190000000001</v>
      </c>
      <c r="AZ28" s="6" t="s">
        <v>975</v>
      </c>
      <c r="BA28" t="s">
        <v>389</v>
      </c>
      <c r="BB28" s="1" t="s">
        <v>390</v>
      </c>
      <c r="BC28" s="1">
        <v>183</v>
      </c>
    </row>
    <row r="29" spans="1:55" x14ac:dyDescent="0.2">
      <c r="A29" s="1">
        <v>27</v>
      </c>
      <c r="B29" t="s">
        <v>391</v>
      </c>
      <c r="C29" s="4">
        <v>0</v>
      </c>
      <c r="D29" s="4">
        <v>0</v>
      </c>
      <c r="E29" s="4">
        <v>0</v>
      </c>
      <c r="F29" s="4">
        <v>0</v>
      </c>
      <c r="G29" s="4">
        <v>3.2258099999999998E-2</v>
      </c>
      <c r="H29" s="4">
        <v>2.12766E-2</v>
      </c>
      <c r="I29" s="4">
        <v>3.3898299999999999E-2</v>
      </c>
      <c r="J29" s="4">
        <v>2.5000000000000001E-2</v>
      </c>
      <c r="K29" s="4">
        <v>1.66667E-2</v>
      </c>
      <c r="L29" s="4">
        <v>6.1538500000000003E-2</v>
      </c>
      <c r="M29" s="4">
        <v>4.1237099999999999E-2</v>
      </c>
      <c r="N29" s="4">
        <v>4.5871599999999998E-2</v>
      </c>
      <c r="O29" s="4">
        <v>6.6666699999999995E-2</v>
      </c>
      <c r="P29" s="4">
        <v>8.9285699999999996E-2</v>
      </c>
      <c r="Q29" s="4">
        <v>6.0606100000000003E-2</v>
      </c>
      <c r="R29" s="4">
        <v>2.7777799999999998E-2</v>
      </c>
      <c r="S29" s="4">
        <v>9.3023300000000003E-2</v>
      </c>
      <c r="T29" s="4">
        <v>9.0909100000000007E-2</v>
      </c>
      <c r="U29" s="4">
        <v>5.9701499999999998E-2</v>
      </c>
      <c r="V29" s="4">
        <v>7.3170700000000005E-2</v>
      </c>
      <c r="W29" s="4">
        <v>5.5555599999999997E-2</v>
      </c>
      <c r="X29" s="4">
        <v>4.3478299999999998E-2</v>
      </c>
      <c r="Y29" s="4">
        <v>0</v>
      </c>
      <c r="Z29" s="4">
        <v>9.4594600000000001E-2</v>
      </c>
      <c r="AA29" s="4">
        <v>0</v>
      </c>
      <c r="AB29" s="4">
        <v>6.1538500000000003E-2</v>
      </c>
      <c r="AC29" s="4">
        <v>6.3291100000000003E-2</v>
      </c>
      <c r="AD29" s="4">
        <v>3.125E-2</v>
      </c>
      <c r="AE29" s="4">
        <v>8.1395300000000004E-2</v>
      </c>
      <c r="AF29" s="4">
        <v>9.3333299999999994E-2</v>
      </c>
      <c r="AG29" s="4">
        <v>7.4626899999999996E-2</v>
      </c>
      <c r="AH29" s="4">
        <v>2.12766E-2</v>
      </c>
      <c r="AI29" s="4">
        <v>3.77358E-2</v>
      </c>
      <c r="AJ29" s="4">
        <v>3.8961000000000003E-2</v>
      </c>
      <c r="AK29" s="4">
        <v>2.5974000000000001E-2</v>
      </c>
      <c r="AL29" s="4">
        <v>1.5E-3</v>
      </c>
      <c r="AM29" s="4">
        <v>0</v>
      </c>
      <c r="AN29" s="4">
        <v>3.5714299999999997E-2</v>
      </c>
      <c r="AO29" s="4">
        <v>2.7026999999999999E-2</v>
      </c>
      <c r="AP29" s="4">
        <v>1.0989000000000001E-2</v>
      </c>
      <c r="AQ29" s="4">
        <v>0</v>
      </c>
      <c r="AR29" s="4">
        <v>0</v>
      </c>
      <c r="AS29" s="4">
        <v>0</v>
      </c>
      <c r="AT29" s="4">
        <v>3.5714299999999997E-2</v>
      </c>
      <c r="AU29" s="4">
        <v>2.2222200000000001E-2</v>
      </c>
      <c r="AV29" s="4">
        <v>0</v>
      </c>
      <c r="AW29" s="4">
        <v>0</v>
      </c>
      <c r="AX29" s="4">
        <v>4.3478299999999998E-2</v>
      </c>
      <c r="AY29" s="2">
        <f>SUM(C29:AX29)</f>
        <v>1.7385439</v>
      </c>
      <c r="AZ29" s="6" t="s">
        <v>978</v>
      </c>
      <c r="BA29" t="s">
        <v>392</v>
      </c>
      <c r="BB29" s="1" t="s">
        <v>393</v>
      </c>
      <c r="BC29" s="1">
        <v>192</v>
      </c>
    </row>
    <row r="30" spans="1:55" x14ac:dyDescent="0.2">
      <c r="A30" s="1">
        <v>28</v>
      </c>
      <c r="B30" t="s">
        <v>394</v>
      </c>
      <c r="C30" s="4">
        <v>1.5E-3</v>
      </c>
      <c r="D30" s="4">
        <v>8.8235300000000003E-2</v>
      </c>
      <c r="E30" s="4">
        <v>6.8965499999999999E-2</v>
      </c>
      <c r="F30" s="4">
        <v>1.5E-3</v>
      </c>
      <c r="G30" s="4">
        <v>0.19354840000000001</v>
      </c>
      <c r="H30" s="4">
        <v>0.25531910000000002</v>
      </c>
      <c r="I30" s="4">
        <v>0.2372881</v>
      </c>
      <c r="J30" s="4">
        <v>0.2</v>
      </c>
      <c r="K30" s="4">
        <v>0.25</v>
      </c>
      <c r="L30" s="4">
        <v>0.2923077</v>
      </c>
      <c r="M30" s="4">
        <v>0.35051549999999998</v>
      </c>
      <c r="N30" s="4">
        <v>0.40366970000000002</v>
      </c>
      <c r="O30" s="4">
        <v>0.36666670000000001</v>
      </c>
      <c r="P30" s="4">
        <v>0.33928570000000002</v>
      </c>
      <c r="Q30" s="4">
        <v>0.37878790000000001</v>
      </c>
      <c r="R30" s="4">
        <v>0.3333333</v>
      </c>
      <c r="S30" s="4">
        <v>0.25581399999999999</v>
      </c>
      <c r="T30" s="4">
        <v>0.26262629999999998</v>
      </c>
      <c r="U30" s="4">
        <v>0.32835819999999999</v>
      </c>
      <c r="V30" s="4">
        <v>0.30894310000000003</v>
      </c>
      <c r="W30" s="4">
        <v>0.31481480000000001</v>
      </c>
      <c r="X30" s="4">
        <v>0.26086959999999998</v>
      </c>
      <c r="Y30" s="4">
        <v>0.2765957</v>
      </c>
      <c r="Z30" s="4">
        <v>0.33783780000000002</v>
      </c>
      <c r="AA30" s="4">
        <v>0.35593219999999998</v>
      </c>
      <c r="AB30" s="4">
        <v>0.3230769</v>
      </c>
      <c r="AC30" s="4">
        <v>0.21518989999999999</v>
      </c>
      <c r="AD30" s="4">
        <v>0.3333333</v>
      </c>
      <c r="AE30" s="4">
        <v>0.1976744</v>
      </c>
      <c r="AF30" s="4">
        <v>0.18666669999999999</v>
      </c>
      <c r="AG30" s="4">
        <v>0.19402990000000001</v>
      </c>
      <c r="AH30" s="4">
        <v>0.25531910000000002</v>
      </c>
      <c r="AI30" s="4">
        <v>0.15094340000000001</v>
      </c>
      <c r="AJ30" s="4">
        <v>2.5974000000000001E-2</v>
      </c>
      <c r="AK30" s="4">
        <v>7.7922099999999994E-2</v>
      </c>
      <c r="AL30" s="4">
        <v>0.10101010000000001</v>
      </c>
      <c r="AM30" s="4">
        <v>7.4074100000000004E-2</v>
      </c>
      <c r="AN30" s="4">
        <v>8.3333299999999999E-2</v>
      </c>
      <c r="AO30" s="4">
        <v>0.17567569999999999</v>
      </c>
      <c r="AP30" s="4">
        <v>7.6923099999999994E-2</v>
      </c>
      <c r="AQ30" s="4">
        <v>4.5454500000000002E-2</v>
      </c>
      <c r="AR30" s="4">
        <v>0.2093023</v>
      </c>
      <c r="AS30" s="4">
        <v>0.2765957</v>
      </c>
      <c r="AT30" s="4">
        <v>0.125</v>
      </c>
      <c r="AU30" s="4">
        <v>0.1111111</v>
      </c>
      <c r="AV30" s="4">
        <v>0.1875</v>
      </c>
      <c r="AW30" s="4">
        <v>0.10638300000000001</v>
      </c>
      <c r="AX30" s="4">
        <v>0.1521739</v>
      </c>
      <c r="AY30" s="2">
        <f>SUM(C30:AX30)</f>
        <v>10.147381099999997</v>
      </c>
      <c r="AZ30" s="6" t="s">
        <v>978</v>
      </c>
      <c r="BA30" t="s">
        <v>395</v>
      </c>
      <c r="BB30" s="1" t="s">
        <v>396</v>
      </c>
      <c r="BC30" s="1">
        <v>222</v>
      </c>
    </row>
    <row r="31" spans="1:55" x14ac:dyDescent="0.2">
      <c r="A31" s="1">
        <v>29</v>
      </c>
      <c r="B31" t="s">
        <v>397</v>
      </c>
      <c r="C31" s="4">
        <v>4.3478299999999998E-2</v>
      </c>
      <c r="D31" s="4">
        <v>0</v>
      </c>
      <c r="E31" s="4">
        <v>0</v>
      </c>
      <c r="F31" s="4">
        <v>0</v>
      </c>
      <c r="G31" s="4">
        <v>3.2258099999999998E-2</v>
      </c>
      <c r="H31" s="4">
        <v>4.2553199999999999E-2</v>
      </c>
      <c r="I31" s="4">
        <v>5.0847499999999997E-2</v>
      </c>
      <c r="J31" s="4">
        <v>0</v>
      </c>
      <c r="K31" s="4">
        <v>0.05</v>
      </c>
      <c r="L31" s="4">
        <v>4.6153800000000002E-2</v>
      </c>
      <c r="M31" s="4">
        <v>0.1030928</v>
      </c>
      <c r="N31" s="4">
        <v>9.1743099999999994E-2</v>
      </c>
      <c r="O31" s="4">
        <v>0.1</v>
      </c>
      <c r="P31" s="4">
        <v>0.17857139999999999</v>
      </c>
      <c r="Q31" s="4">
        <v>0.25757580000000002</v>
      </c>
      <c r="R31" s="4">
        <v>0.38888889999999998</v>
      </c>
      <c r="S31" s="4">
        <v>0.33720929999999999</v>
      </c>
      <c r="T31" s="4">
        <v>0.43434339999999999</v>
      </c>
      <c r="U31" s="4">
        <v>0.37313429999999997</v>
      </c>
      <c r="V31" s="4">
        <v>0.49593500000000001</v>
      </c>
      <c r="W31" s="4">
        <v>0.66666669999999995</v>
      </c>
      <c r="X31" s="4">
        <v>0.53623189999999998</v>
      </c>
      <c r="Y31" s="4">
        <v>0.57446810000000004</v>
      </c>
      <c r="Z31" s="4">
        <v>0.55405409999999999</v>
      </c>
      <c r="AA31" s="4">
        <v>0.57627119999999998</v>
      </c>
      <c r="AB31" s="4">
        <v>0.47692309999999999</v>
      </c>
      <c r="AC31" s="4">
        <v>0.5443038</v>
      </c>
      <c r="AD31" s="4">
        <v>0.46875</v>
      </c>
      <c r="AE31" s="4">
        <v>0.45348840000000001</v>
      </c>
      <c r="AF31" s="4">
        <v>0.45333329999999999</v>
      </c>
      <c r="AG31" s="4">
        <v>0.44776120000000003</v>
      </c>
      <c r="AH31" s="4">
        <v>0.43617020000000001</v>
      </c>
      <c r="AI31" s="4">
        <v>0.30188680000000001</v>
      </c>
      <c r="AJ31" s="4">
        <v>0.19480520000000001</v>
      </c>
      <c r="AK31" s="4">
        <v>0.1168831</v>
      </c>
      <c r="AL31" s="4">
        <v>5.0505099999999997E-2</v>
      </c>
      <c r="AM31" s="4">
        <v>6.1728400000000003E-2</v>
      </c>
      <c r="AN31" s="4">
        <v>1.19048E-2</v>
      </c>
      <c r="AO31" s="4">
        <v>2.7026999999999999E-2</v>
      </c>
      <c r="AP31" s="4">
        <v>5.4945099999999997E-2</v>
      </c>
      <c r="AQ31" s="4">
        <v>2.2727299999999999E-2</v>
      </c>
      <c r="AR31" s="4">
        <v>2.32558E-2</v>
      </c>
      <c r="AS31" s="4">
        <v>2.12766E-2</v>
      </c>
      <c r="AT31" s="4">
        <v>3.5714299999999997E-2</v>
      </c>
      <c r="AU31" s="4">
        <v>2.2222200000000001E-2</v>
      </c>
      <c r="AV31" s="4">
        <v>2.0833299999999999E-2</v>
      </c>
      <c r="AW31" s="4">
        <v>2.12766E-2</v>
      </c>
      <c r="AX31" s="4">
        <v>2.1739100000000001E-2</v>
      </c>
      <c r="AY31" s="2">
        <f>SUM(C31:AX31)</f>
        <v>10.222937599999998</v>
      </c>
      <c r="AZ31" s="6" t="s">
        <v>978</v>
      </c>
      <c r="BA31" t="s">
        <v>398</v>
      </c>
      <c r="BB31" s="1" t="s">
        <v>399</v>
      </c>
      <c r="BC31" s="1">
        <v>225</v>
      </c>
    </row>
    <row r="32" spans="1:55" x14ac:dyDescent="0.2">
      <c r="A32" s="1">
        <v>30</v>
      </c>
      <c r="B32" t="s">
        <v>400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1.66667E-2</v>
      </c>
      <c r="P32" s="4">
        <v>0</v>
      </c>
      <c r="Q32" s="4">
        <v>1.51515E-2</v>
      </c>
      <c r="R32" s="4">
        <v>0</v>
      </c>
      <c r="S32" s="4">
        <v>1.16279E-2</v>
      </c>
      <c r="T32" s="4">
        <v>0</v>
      </c>
      <c r="U32" s="4">
        <v>1.5E-3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1.53846E-2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1.2987E-2</v>
      </c>
      <c r="AL32" s="4">
        <v>1.5E-3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4.1666700000000001E-2</v>
      </c>
      <c r="AW32" s="4">
        <v>0</v>
      </c>
      <c r="AX32" s="4">
        <v>0</v>
      </c>
      <c r="AY32" s="2">
        <f>SUM(C32:AX32)</f>
        <v>0.1164844</v>
      </c>
      <c r="AZ32" s="6" t="s">
        <v>978</v>
      </c>
      <c r="BA32" t="s">
        <v>401</v>
      </c>
      <c r="BB32" s="1" t="s">
        <v>402</v>
      </c>
      <c r="BC32" s="1">
        <v>234</v>
      </c>
    </row>
    <row r="33" spans="1:55" x14ac:dyDescent="0.2">
      <c r="A33" s="1">
        <v>31</v>
      </c>
      <c r="B33" t="s">
        <v>403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1.44928E-2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1.0416699999999999E-2</v>
      </c>
      <c r="AE33" s="4">
        <v>1.16279E-2</v>
      </c>
      <c r="AF33" s="4">
        <v>0</v>
      </c>
      <c r="AG33" s="4">
        <v>0</v>
      </c>
      <c r="AH33" s="4">
        <v>1.5E-3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2">
        <f>SUM(C33:AX33)</f>
        <v>3.8037399999999999E-2</v>
      </c>
      <c r="AZ33" s="6" t="s">
        <v>976</v>
      </c>
      <c r="BA33" t="s">
        <v>404</v>
      </c>
      <c r="BB33" s="1" t="s">
        <v>405</v>
      </c>
      <c r="BC33" s="1">
        <v>256</v>
      </c>
    </row>
    <row r="34" spans="1:55" x14ac:dyDescent="0.2">
      <c r="A34" s="1">
        <v>32</v>
      </c>
      <c r="B34" t="s">
        <v>406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2.32558E-2</v>
      </c>
      <c r="T34" s="4">
        <v>1.0101000000000001E-2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1.5E-3</v>
      </c>
      <c r="AE34" s="4">
        <v>0</v>
      </c>
      <c r="AF34" s="4">
        <v>0</v>
      </c>
      <c r="AG34" s="4">
        <v>0</v>
      </c>
      <c r="AH34" s="4">
        <v>0</v>
      </c>
      <c r="AI34" s="4">
        <v>1.5E-3</v>
      </c>
      <c r="AJ34" s="4">
        <v>3.8961000000000003E-2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2">
        <f>SUM(C34:AX34)</f>
        <v>7.5317800000000004E-2</v>
      </c>
      <c r="AZ34" s="6" t="s">
        <v>975</v>
      </c>
      <c r="BA34" t="s">
        <v>407</v>
      </c>
      <c r="BB34" s="1" t="s">
        <v>408</v>
      </c>
      <c r="BC34" s="1">
        <v>259</v>
      </c>
    </row>
    <row r="35" spans="1:55" x14ac:dyDescent="0.2">
      <c r="A35" s="1">
        <v>33</v>
      </c>
      <c r="B35" t="s">
        <v>409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1.51515E-2</v>
      </c>
      <c r="R35" s="4">
        <v>9.2592999999999998E-3</v>
      </c>
      <c r="S35" s="4">
        <v>1.16279E-2</v>
      </c>
      <c r="T35" s="4">
        <v>1.0101000000000001E-2</v>
      </c>
      <c r="U35" s="4">
        <v>0</v>
      </c>
      <c r="V35" s="4">
        <v>0</v>
      </c>
      <c r="W35" s="4">
        <v>3.7037E-2</v>
      </c>
      <c r="X35" s="4">
        <v>0</v>
      </c>
      <c r="Y35" s="4">
        <v>0</v>
      </c>
      <c r="Z35" s="4">
        <v>1.3513499999999999E-2</v>
      </c>
      <c r="AA35" s="4">
        <v>0</v>
      </c>
      <c r="AB35" s="4">
        <v>0</v>
      </c>
      <c r="AC35" s="4">
        <v>0</v>
      </c>
      <c r="AD35" s="4">
        <v>2.0833299999999999E-2</v>
      </c>
      <c r="AE35" s="4">
        <v>1.16279E-2</v>
      </c>
      <c r="AF35" s="4">
        <v>1.3333299999999999E-2</v>
      </c>
      <c r="AG35" s="4">
        <v>1.49254E-2</v>
      </c>
      <c r="AH35" s="4">
        <v>0</v>
      </c>
      <c r="AI35" s="4">
        <v>0</v>
      </c>
      <c r="AJ35" s="4">
        <v>0</v>
      </c>
      <c r="AK35" s="4">
        <v>1.2987E-2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2">
        <f>SUM(C35:AX35)</f>
        <v>0.1703971</v>
      </c>
      <c r="AZ35" s="6" t="s">
        <v>975</v>
      </c>
      <c r="BA35" t="s">
        <v>410</v>
      </c>
      <c r="BB35" s="1" t="s">
        <v>411</v>
      </c>
      <c r="BC35" s="1">
        <v>303</v>
      </c>
    </row>
    <row r="36" spans="1:55" x14ac:dyDescent="0.2">
      <c r="A36" s="1">
        <v>34</v>
      </c>
      <c r="B36" t="s">
        <v>412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0.05</v>
      </c>
      <c r="P36" s="4">
        <v>0.14285709999999999</v>
      </c>
      <c r="Q36" s="4">
        <v>0.28787879999999999</v>
      </c>
      <c r="R36" s="4">
        <v>0.58333330000000005</v>
      </c>
      <c r="S36" s="4">
        <v>0.65116280000000004</v>
      </c>
      <c r="T36" s="4">
        <v>0.75757580000000002</v>
      </c>
      <c r="U36" s="4">
        <v>0.74626870000000001</v>
      </c>
      <c r="V36" s="4">
        <v>0.79674800000000001</v>
      </c>
      <c r="W36" s="4">
        <v>0.72222220000000004</v>
      </c>
      <c r="X36" s="4">
        <v>0.71014489999999997</v>
      </c>
      <c r="Y36" s="4">
        <v>0.82978719999999995</v>
      </c>
      <c r="Z36" s="4">
        <v>0.89189189999999996</v>
      </c>
      <c r="AA36" s="4">
        <v>0.88135589999999997</v>
      </c>
      <c r="AB36" s="4">
        <v>0.76923079999999999</v>
      </c>
      <c r="AC36" s="4">
        <v>0.78481009999999995</v>
      </c>
      <c r="AD36" s="4">
        <v>0.64583330000000005</v>
      </c>
      <c r="AE36" s="4">
        <v>0.55813950000000001</v>
      </c>
      <c r="AF36" s="4">
        <v>0.62666670000000002</v>
      </c>
      <c r="AG36" s="4">
        <v>0.641791</v>
      </c>
      <c r="AH36" s="4">
        <v>0.61702129999999999</v>
      </c>
      <c r="AI36" s="4">
        <v>0.39622639999999998</v>
      </c>
      <c r="AJ36" s="4">
        <v>0.50649350000000004</v>
      </c>
      <c r="AK36" s="4">
        <v>0.40259739999999999</v>
      </c>
      <c r="AL36" s="4">
        <v>0.27272730000000001</v>
      </c>
      <c r="AM36" s="4">
        <v>0.2345679</v>
      </c>
      <c r="AN36" s="4">
        <v>0.1309524</v>
      </c>
      <c r="AO36" s="4">
        <v>4.05405E-2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2">
        <f>SUM(C36:AX36)</f>
        <v>14.678824699999996</v>
      </c>
      <c r="AZ36" s="6" t="s">
        <v>975</v>
      </c>
      <c r="BA36" t="s">
        <v>413</v>
      </c>
      <c r="BB36" s="1" t="s">
        <v>414</v>
      </c>
      <c r="BC36" s="1">
        <v>360</v>
      </c>
    </row>
    <row r="37" spans="1:55" x14ac:dyDescent="0.2">
      <c r="A37" s="1">
        <v>35</v>
      </c>
      <c r="B37" t="s">
        <v>415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1.6949200000000001E-2</v>
      </c>
      <c r="AB37" s="4">
        <v>9.2307700000000006E-2</v>
      </c>
      <c r="AC37" s="4">
        <v>0.1518987</v>
      </c>
      <c r="AD37" s="4">
        <v>0.1666667</v>
      </c>
      <c r="AE37" s="4">
        <v>0.2093023</v>
      </c>
      <c r="AF37" s="4">
        <v>0.2133333</v>
      </c>
      <c r="AG37" s="4">
        <v>0.13432839999999999</v>
      </c>
      <c r="AH37" s="4">
        <v>0.11702129999999999</v>
      </c>
      <c r="AI37" s="4">
        <v>0.1132075</v>
      </c>
      <c r="AJ37" s="4">
        <v>0.10389610000000001</v>
      </c>
      <c r="AK37" s="4">
        <v>7.7922099999999994E-2</v>
      </c>
      <c r="AL37" s="4">
        <v>3.0303E-2</v>
      </c>
      <c r="AM37" s="4">
        <v>1.2345699999999999E-2</v>
      </c>
      <c r="AN37" s="4">
        <v>0</v>
      </c>
      <c r="AO37" s="4">
        <v>1.3513499999999999E-2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2">
        <f>SUM(C37:AX37)</f>
        <v>1.4529954999999999</v>
      </c>
      <c r="AZ37" s="6" t="s">
        <v>976</v>
      </c>
      <c r="BA37" t="s">
        <v>416</v>
      </c>
      <c r="BB37" s="1" t="s">
        <v>417</v>
      </c>
      <c r="BC37" s="1">
        <v>368</v>
      </c>
    </row>
    <row r="38" spans="1:55" x14ac:dyDescent="0.2">
      <c r="A38" s="1">
        <v>36</v>
      </c>
      <c r="B38" t="s">
        <v>418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8.1081100000000003E-2</v>
      </c>
      <c r="AA38" s="4">
        <v>0.30508469999999999</v>
      </c>
      <c r="AB38" s="4">
        <v>0.69230769999999997</v>
      </c>
      <c r="AC38" s="4">
        <v>0.84810129999999995</v>
      </c>
      <c r="AD38" s="4">
        <v>0.86458330000000005</v>
      </c>
      <c r="AE38" s="4">
        <v>0.76744190000000001</v>
      </c>
      <c r="AF38" s="4">
        <v>0.82666669999999998</v>
      </c>
      <c r="AG38" s="4">
        <v>0.80597010000000002</v>
      </c>
      <c r="AH38" s="4">
        <v>0.76595740000000001</v>
      </c>
      <c r="AI38" s="4">
        <v>0.73584910000000003</v>
      </c>
      <c r="AJ38" s="4">
        <v>0.70129870000000005</v>
      </c>
      <c r="AK38" s="4">
        <v>0.51948050000000001</v>
      </c>
      <c r="AL38" s="4">
        <v>0.45454549999999999</v>
      </c>
      <c r="AM38" s="4">
        <v>0.2839506</v>
      </c>
      <c r="AN38" s="4">
        <v>0.20238100000000001</v>
      </c>
      <c r="AO38" s="4">
        <v>4.05405E-2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2">
        <f>SUM(C38:AX38)</f>
        <v>8.8952401000000023</v>
      </c>
      <c r="AZ38" s="6" t="s">
        <v>976</v>
      </c>
      <c r="BA38" t="s">
        <v>419</v>
      </c>
      <c r="BB38" s="1" t="s">
        <v>420</v>
      </c>
      <c r="BC38" s="1">
        <v>369</v>
      </c>
    </row>
    <row r="39" spans="1:55" x14ac:dyDescent="0.2">
      <c r="A39" s="1">
        <v>37</v>
      </c>
      <c r="B39" t="s">
        <v>421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2.7522899999999999E-2</v>
      </c>
      <c r="O39" s="4">
        <v>0.3</v>
      </c>
      <c r="P39" s="4">
        <v>0.57142859999999995</v>
      </c>
      <c r="Q39" s="4">
        <v>0.71212120000000001</v>
      </c>
      <c r="R39" s="4">
        <v>0.82407410000000003</v>
      </c>
      <c r="S39" s="4">
        <v>0.8139535</v>
      </c>
      <c r="T39" s="4">
        <v>0.85858590000000001</v>
      </c>
      <c r="U39" s="4">
        <v>0.85074629999999996</v>
      </c>
      <c r="V39" s="4">
        <v>0.88617889999999999</v>
      </c>
      <c r="W39" s="4">
        <v>0.90740739999999998</v>
      </c>
      <c r="X39" s="4">
        <v>0.81159420000000004</v>
      </c>
      <c r="Y39" s="4">
        <v>0.89361699999999999</v>
      </c>
      <c r="Z39" s="4">
        <v>0.90540540000000003</v>
      </c>
      <c r="AA39" s="4">
        <v>0.96610169999999995</v>
      </c>
      <c r="AB39" s="4">
        <v>0.93846149999999995</v>
      </c>
      <c r="AC39" s="4">
        <v>0.86075950000000001</v>
      </c>
      <c r="AD39" s="4">
        <v>0.86458330000000005</v>
      </c>
      <c r="AE39" s="4">
        <v>0.77906980000000003</v>
      </c>
      <c r="AF39" s="4">
        <v>0.84</v>
      </c>
      <c r="AG39" s="4">
        <v>0.89552240000000005</v>
      </c>
      <c r="AH39" s="4">
        <v>0.76595740000000001</v>
      </c>
      <c r="AI39" s="4">
        <v>0.73584910000000003</v>
      </c>
      <c r="AJ39" s="4">
        <v>0.74025969999999996</v>
      </c>
      <c r="AK39" s="4">
        <v>0.75324679999999999</v>
      </c>
      <c r="AL39" s="4">
        <v>0.60606059999999995</v>
      </c>
      <c r="AM39" s="4">
        <v>0.62962960000000001</v>
      </c>
      <c r="AN39" s="4">
        <v>0.44047619999999998</v>
      </c>
      <c r="AO39" s="4">
        <v>0.1216216</v>
      </c>
      <c r="AP39" s="4">
        <v>1.0989000000000001E-2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2">
        <f>SUM(C39:AX39)</f>
        <v>20.311223599999998</v>
      </c>
      <c r="AZ39" s="6" t="s">
        <v>975</v>
      </c>
      <c r="BA39" t="s">
        <v>422</v>
      </c>
      <c r="BB39" s="1" t="s">
        <v>423</v>
      </c>
      <c r="BC39" s="1">
        <v>372</v>
      </c>
    </row>
    <row r="40" spans="1:55" x14ac:dyDescent="0.2">
      <c r="A40" s="1">
        <v>38</v>
      </c>
      <c r="B40" t="s">
        <v>424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1.03093E-2</v>
      </c>
      <c r="N40" s="4">
        <v>0</v>
      </c>
      <c r="O40" s="4">
        <v>0</v>
      </c>
      <c r="P40" s="4">
        <v>1.7857100000000001E-2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8.1300999999999995E-3</v>
      </c>
      <c r="W40" s="4">
        <v>0</v>
      </c>
      <c r="X40" s="4">
        <v>0</v>
      </c>
      <c r="Y40" s="4">
        <v>0</v>
      </c>
      <c r="Z40" s="4">
        <v>2.7026999999999999E-2</v>
      </c>
      <c r="AA40" s="4">
        <v>3.3898299999999999E-2</v>
      </c>
      <c r="AB40" s="4">
        <v>1.53846E-2</v>
      </c>
      <c r="AC40" s="4">
        <v>0</v>
      </c>
      <c r="AD40" s="4">
        <v>4.1666700000000001E-2</v>
      </c>
      <c r="AE40" s="4">
        <v>0</v>
      </c>
      <c r="AF40" s="4">
        <v>1.3333299999999999E-2</v>
      </c>
      <c r="AG40" s="4">
        <v>0</v>
      </c>
      <c r="AH40" s="4">
        <v>0</v>
      </c>
      <c r="AI40" s="4">
        <v>7.5471700000000003E-2</v>
      </c>
      <c r="AJ40" s="4">
        <v>2.5974000000000001E-2</v>
      </c>
      <c r="AK40" s="4">
        <v>0</v>
      </c>
      <c r="AL40" s="4">
        <v>0</v>
      </c>
      <c r="AM40" s="4">
        <v>0</v>
      </c>
      <c r="AN40" s="4">
        <v>0</v>
      </c>
      <c r="AO40" s="4">
        <v>1.3513499999999999E-2</v>
      </c>
      <c r="AP40" s="4">
        <v>0</v>
      </c>
      <c r="AQ40" s="4">
        <v>0</v>
      </c>
      <c r="AR40" s="4">
        <v>0</v>
      </c>
      <c r="AS40" s="4">
        <v>0</v>
      </c>
      <c r="AT40" s="4">
        <v>1.7857100000000001E-2</v>
      </c>
      <c r="AU40" s="4">
        <v>0</v>
      </c>
      <c r="AV40" s="4">
        <v>0</v>
      </c>
      <c r="AW40" s="4">
        <v>0</v>
      </c>
      <c r="AX40" s="4">
        <v>0</v>
      </c>
      <c r="AY40" s="2">
        <f>SUM(C40:AX40)</f>
        <v>0.30042270000000004</v>
      </c>
      <c r="AZ40" s="6" t="s">
        <v>975</v>
      </c>
      <c r="BA40" t="s">
        <v>425</v>
      </c>
      <c r="BB40" s="1" t="s">
        <v>426</v>
      </c>
      <c r="BC40" s="1">
        <v>447</v>
      </c>
    </row>
    <row r="41" spans="1:55" x14ac:dyDescent="0.2">
      <c r="A41" s="1">
        <v>39</v>
      </c>
      <c r="B41" t="s">
        <v>427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3.3898299999999999E-2</v>
      </c>
      <c r="AB41" s="4">
        <v>0</v>
      </c>
      <c r="AC41" s="4">
        <v>1.26582E-2</v>
      </c>
      <c r="AD41" s="4">
        <v>3.125E-2</v>
      </c>
      <c r="AE41" s="4">
        <v>0</v>
      </c>
      <c r="AF41" s="4">
        <v>0.04</v>
      </c>
      <c r="AG41" s="4">
        <v>1.49254E-2</v>
      </c>
      <c r="AH41" s="4">
        <v>0</v>
      </c>
      <c r="AI41" s="4">
        <v>1.88679E-2</v>
      </c>
      <c r="AJ41" s="4">
        <v>0</v>
      </c>
      <c r="AK41" s="4">
        <v>1.2987E-2</v>
      </c>
      <c r="AL41" s="4">
        <v>2.0202000000000001E-2</v>
      </c>
      <c r="AM41" s="4">
        <v>0</v>
      </c>
      <c r="AN41" s="4">
        <v>0</v>
      </c>
      <c r="AO41" s="4">
        <v>1.3513499999999999E-2</v>
      </c>
      <c r="AP41" s="4">
        <v>1.0989000000000001E-2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2">
        <f>SUM(C41:AX41)</f>
        <v>0.20929130000000001</v>
      </c>
      <c r="AZ41" s="6" t="s">
        <v>976</v>
      </c>
      <c r="BA41" t="s">
        <v>428</v>
      </c>
      <c r="BB41" s="1" t="s">
        <v>429</v>
      </c>
      <c r="BC41" s="1">
        <v>450</v>
      </c>
    </row>
    <row r="42" spans="1:55" x14ac:dyDescent="0.2">
      <c r="A42" s="1">
        <v>40</v>
      </c>
      <c r="B42" t="s">
        <v>430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1.66667E-2</v>
      </c>
      <c r="L42" s="4">
        <v>6.1538500000000003E-2</v>
      </c>
      <c r="M42" s="4">
        <v>0.1030928</v>
      </c>
      <c r="N42" s="4">
        <v>0.1009174</v>
      </c>
      <c r="O42" s="4">
        <v>0.1166667</v>
      </c>
      <c r="P42" s="4">
        <v>0.1071429</v>
      </c>
      <c r="Q42" s="4">
        <v>9.0909100000000007E-2</v>
      </c>
      <c r="R42" s="4">
        <v>7.4074100000000004E-2</v>
      </c>
      <c r="S42" s="4">
        <v>6.9767399999999993E-2</v>
      </c>
      <c r="T42" s="4">
        <v>9.0909100000000007E-2</v>
      </c>
      <c r="U42" s="4">
        <v>7.4626899999999996E-2</v>
      </c>
      <c r="V42" s="4">
        <v>6.5040700000000007E-2</v>
      </c>
      <c r="W42" s="4">
        <v>5.5555599999999997E-2</v>
      </c>
      <c r="X42" s="4">
        <v>0.13043479999999999</v>
      </c>
      <c r="Y42" s="4">
        <v>6.3829800000000006E-2</v>
      </c>
      <c r="Z42" s="4">
        <v>8.1081100000000003E-2</v>
      </c>
      <c r="AA42" s="4">
        <v>5.0847499999999997E-2</v>
      </c>
      <c r="AB42" s="4">
        <v>7.6923099999999994E-2</v>
      </c>
      <c r="AC42" s="4">
        <v>6.3291100000000003E-2</v>
      </c>
      <c r="AD42" s="4">
        <v>1.0416699999999999E-2</v>
      </c>
      <c r="AE42" s="4">
        <v>6.9767399999999993E-2</v>
      </c>
      <c r="AF42" s="4">
        <v>0.04</v>
      </c>
      <c r="AG42" s="4">
        <v>2.9850700000000001E-2</v>
      </c>
      <c r="AH42" s="4">
        <v>9.5744700000000002E-2</v>
      </c>
      <c r="AI42" s="4">
        <v>0.1132075</v>
      </c>
      <c r="AJ42" s="4">
        <v>3.8961000000000003E-2</v>
      </c>
      <c r="AK42" s="4">
        <v>3.8961000000000003E-2</v>
      </c>
      <c r="AL42" s="4">
        <v>8.0808099999999994E-2</v>
      </c>
      <c r="AM42" s="4">
        <v>8.6419800000000005E-2</v>
      </c>
      <c r="AN42" s="4">
        <v>9.5238100000000006E-2</v>
      </c>
      <c r="AO42" s="4">
        <v>6.7567600000000005E-2</v>
      </c>
      <c r="AP42" s="4">
        <v>0.13186809999999999</v>
      </c>
      <c r="AQ42" s="4">
        <v>9.0909100000000007E-2</v>
      </c>
      <c r="AR42" s="4">
        <v>0.13953489999999999</v>
      </c>
      <c r="AS42" s="4">
        <v>4.2553199999999999E-2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2">
        <f>SUM(C42:AX42)</f>
        <v>2.6651231999999996</v>
      </c>
      <c r="AZ42" s="6" t="s">
        <v>975</v>
      </c>
      <c r="BA42" t="s">
        <v>431</v>
      </c>
      <c r="BB42" s="1" t="s">
        <v>432</v>
      </c>
      <c r="BC42" s="1">
        <v>457</v>
      </c>
    </row>
    <row r="43" spans="1:55" x14ac:dyDescent="0.2">
      <c r="A43" s="1">
        <v>41</v>
      </c>
      <c r="B43" t="s">
        <v>433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1.66667E-2</v>
      </c>
      <c r="L43" s="4">
        <v>1.53846E-2</v>
      </c>
      <c r="M43" s="4">
        <v>1.03093E-2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1.3513499999999999E-2</v>
      </c>
      <c r="AP43" s="4">
        <v>0</v>
      </c>
      <c r="AQ43" s="4">
        <v>0</v>
      </c>
      <c r="AR43" s="4">
        <v>2.32558E-2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2">
        <f>SUM(C43:AX43)</f>
        <v>7.9129900000000003E-2</v>
      </c>
      <c r="AZ43" s="6" t="s">
        <v>976</v>
      </c>
      <c r="BA43" t="s">
        <v>434</v>
      </c>
      <c r="BB43" s="1" t="s">
        <v>435</v>
      </c>
      <c r="BC43" s="1">
        <v>472</v>
      </c>
    </row>
    <row r="44" spans="1:55" x14ac:dyDescent="0.2">
      <c r="A44" s="1">
        <v>42</v>
      </c>
      <c r="B44" t="s">
        <v>436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1.0101000000000001E-2</v>
      </c>
      <c r="U44" s="4">
        <v>0</v>
      </c>
      <c r="V44" s="4">
        <v>1.6260199999999999E-2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1.2345699999999999E-2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2">
        <f>SUM(C44:AX44)</f>
        <v>3.8706900000000002E-2</v>
      </c>
      <c r="AZ44" s="6" t="s">
        <v>976</v>
      </c>
      <c r="BA44" t="s">
        <v>437</v>
      </c>
      <c r="BB44" s="1" t="s">
        <v>438</v>
      </c>
      <c r="BC44" s="1">
        <v>491</v>
      </c>
    </row>
    <row r="45" spans="1:55" x14ac:dyDescent="0.2">
      <c r="A45" s="1">
        <v>43</v>
      </c>
      <c r="B45" t="s">
        <v>439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9.2592999999999998E-3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2">
        <f>SUM(C45:AX45)</f>
        <v>9.2592999999999998E-3</v>
      </c>
      <c r="AZ45" s="6" t="s">
        <v>976</v>
      </c>
      <c r="BA45" t="s">
        <v>440</v>
      </c>
      <c r="BB45" s="1" t="s">
        <v>441</v>
      </c>
      <c r="BC45" s="1">
        <v>543</v>
      </c>
    </row>
    <row r="46" spans="1:55" x14ac:dyDescent="0.2">
      <c r="A46" s="1">
        <v>44</v>
      </c>
      <c r="B46" t="s">
        <v>442</v>
      </c>
      <c r="C46" s="4">
        <v>0</v>
      </c>
      <c r="D46" s="4">
        <v>0</v>
      </c>
      <c r="E46" s="4">
        <v>0</v>
      </c>
      <c r="F46" s="4">
        <v>2.9411799999999998E-2</v>
      </c>
      <c r="G46" s="4">
        <v>0</v>
      </c>
      <c r="H46" s="4">
        <v>0</v>
      </c>
      <c r="I46" s="4">
        <v>1.6949200000000001E-2</v>
      </c>
      <c r="J46" s="4">
        <v>0</v>
      </c>
      <c r="K46" s="4">
        <v>0</v>
      </c>
      <c r="L46" s="4">
        <v>0</v>
      </c>
      <c r="M46" s="4">
        <v>0</v>
      </c>
      <c r="N46" s="4">
        <v>1.83486E-2</v>
      </c>
      <c r="O46" s="4">
        <v>1.66667E-2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1.0989000000000001E-2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2.0833299999999999E-2</v>
      </c>
      <c r="AW46" s="4">
        <v>0</v>
      </c>
      <c r="AX46" s="4">
        <v>0</v>
      </c>
      <c r="AY46" s="2">
        <f>SUM(C46:AX46)</f>
        <v>0.11319860000000001</v>
      </c>
      <c r="AZ46" s="6" t="s">
        <v>977</v>
      </c>
      <c r="BA46" t="s">
        <v>443</v>
      </c>
      <c r="BB46" s="1" t="s">
        <v>444</v>
      </c>
      <c r="BC46" s="1">
        <v>553</v>
      </c>
    </row>
    <row r="47" spans="1:55" x14ac:dyDescent="0.2">
      <c r="A47" s="1">
        <v>45</v>
      </c>
      <c r="B47" t="s">
        <v>445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9.2592999999999998E-3</v>
      </c>
      <c r="S47" s="4">
        <v>2.32558E-2</v>
      </c>
      <c r="T47" s="4">
        <v>2.0202000000000001E-2</v>
      </c>
      <c r="U47" s="4">
        <v>1.49254E-2</v>
      </c>
      <c r="V47" s="4">
        <v>2.4390200000000001E-2</v>
      </c>
      <c r="W47" s="4">
        <v>0</v>
      </c>
      <c r="X47" s="4">
        <v>1.44928E-2</v>
      </c>
      <c r="Y47" s="4">
        <v>0</v>
      </c>
      <c r="Z47" s="4">
        <v>0</v>
      </c>
      <c r="AA47" s="4">
        <v>1.6949200000000001E-2</v>
      </c>
      <c r="AB47" s="4">
        <v>0</v>
      </c>
      <c r="AC47" s="4">
        <v>1.26582E-2</v>
      </c>
      <c r="AD47" s="4">
        <v>1.0416699999999999E-2</v>
      </c>
      <c r="AE47" s="4">
        <v>3.4883699999999997E-2</v>
      </c>
      <c r="AF47" s="4">
        <v>2.6666700000000002E-2</v>
      </c>
      <c r="AG47" s="4">
        <v>0</v>
      </c>
      <c r="AH47" s="4">
        <v>3.1914900000000003E-2</v>
      </c>
      <c r="AI47" s="4">
        <v>3.77358E-2</v>
      </c>
      <c r="AJ47" s="4">
        <v>1.2987E-2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2">
        <f>SUM(C47:AX47)</f>
        <v>0.29073770000000004</v>
      </c>
      <c r="AZ47" s="6" t="s">
        <v>975</v>
      </c>
      <c r="BA47" t="s">
        <v>446</v>
      </c>
      <c r="BB47" s="1" t="s">
        <v>447</v>
      </c>
      <c r="BC47" s="1">
        <v>556</v>
      </c>
    </row>
    <row r="48" spans="1:55" x14ac:dyDescent="0.2">
      <c r="A48" s="1">
        <v>46</v>
      </c>
      <c r="B48" t="s">
        <v>448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1.16279E-2</v>
      </c>
      <c r="AF48" s="4">
        <v>2.6666700000000002E-2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2">
        <f>SUM(C48:AX48)</f>
        <v>3.8294599999999998E-2</v>
      </c>
      <c r="AZ48" s="6" t="s">
        <v>976</v>
      </c>
      <c r="BA48" t="s">
        <v>449</v>
      </c>
      <c r="BB48" s="1" t="s">
        <v>450</v>
      </c>
      <c r="BC48" s="1">
        <v>558</v>
      </c>
    </row>
    <row r="49" spans="1:55" x14ac:dyDescent="0.2">
      <c r="A49" s="1">
        <v>47</v>
      </c>
      <c r="B49" t="s">
        <v>451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1.51515E-2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2">
        <f>SUM(C49:AX49)</f>
        <v>1.51515E-2</v>
      </c>
      <c r="AZ49" s="6" t="s">
        <v>976</v>
      </c>
      <c r="BA49" t="s">
        <v>452</v>
      </c>
      <c r="BB49" s="1" t="s">
        <v>453</v>
      </c>
      <c r="BC49" s="1">
        <v>562</v>
      </c>
    </row>
    <row r="50" spans="1:55" x14ac:dyDescent="0.2">
      <c r="A50" s="1">
        <v>48</v>
      </c>
      <c r="B50" t="s">
        <v>454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1.85185E-2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2">
        <f>SUM(C50:AX50)</f>
        <v>1.85185E-2</v>
      </c>
      <c r="AZ50" s="6" t="s">
        <v>976</v>
      </c>
      <c r="BA50" t="s">
        <v>455</v>
      </c>
      <c r="BB50" s="1" t="s">
        <v>456</v>
      </c>
      <c r="BC50" s="1">
        <v>619</v>
      </c>
    </row>
    <row r="51" spans="1:55" x14ac:dyDescent="0.2">
      <c r="A51" s="1">
        <v>49</v>
      </c>
      <c r="B51" t="s">
        <v>457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2.0202000000000001E-2</v>
      </c>
      <c r="AM51" s="4">
        <v>2.4691399999999999E-2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2">
        <f>SUM(C51:AX51)</f>
        <v>4.48934E-2</v>
      </c>
      <c r="AZ51" s="6" t="s">
        <v>976</v>
      </c>
      <c r="BA51" t="s">
        <v>458</v>
      </c>
      <c r="BB51" s="1" t="s">
        <v>459</v>
      </c>
      <c r="BC51" s="1">
        <v>765</v>
      </c>
    </row>
    <row r="52" spans="1:55" x14ac:dyDescent="0.2">
      <c r="A52" s="1">
        <v>50</v>
      </c>
      <c r="B52" t="s">
        <v>460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2.0618600000000001E-2</v>
      </c>
      <c r="N52" s="4">
        <v>0</v>
      </c>
      <c r="O52" s="4">
        <v>0</v>
      </c>
      <c r="P52" s="4">
        <v>3.5714299999999997E-2</v>
      </c>
      <c r="Q52" s="4">
        <v>1.51515E-2</v>
      </c>
      <c r="R52" s="4">
        <v>9.2592999999999998E-3</v>
      </c>
      <c r="S52" s="4">
        <v>5.8139499999999997E-2</v>
      </c>
      <c r="T52" s="4">
        <v>3.0303E-2</v>
      </c>
      <c r="U52" s="4">
        <v>1.49254E-2</v>
      </c>
      <c r="V52" s="4">
        <v>2.4390200000000001E-2</v>
      </c>
      <c r="W52" s="4">
        <v>3.7037E-2</v>
      </c>
      <c r="X52" s="4">
        <v>0</v>
      </c>
      <c r="Y52" s="4">
        <v>0</v>
      </c>
      <c r="Z52" s="4">
        <v>0</v>
      </c>
      <c r="AA52" s="4">
        <v>0</v>
      </c>
      <c r="AB52" s="4">
        <v>1.53846E-2</v>
      </c>
      <c r="AC52" s="4">
        <v>5.0632900000000002E-2</v>
      </c>
      <c r="AD52" s="4">
        <v>5.2083299999999999E-2</v>
      </c>
      <c r="AE52" s="4">
        <v>2.32558E-2</v>
      </c>
      <c r="AF52" s="4">
        <v>0.04</v>
      </c>
      <c r="AG52" s="4">
        <v>8.9552199999999998E-2</v>
      </c>
      <c r="AH52" s="4">
        <v>4.2553199999999999E-2</v>
      </c>
      <c r="AI52" s="4">
        <v>9.4339599999999996E-2</v>
      </c>
      <c r="AJ52" s="4">
        <v>3.8961000000000003E-2</v>
      </c>
      <c r="AK52" s="4">
        <v>2.5974000000000001E-2</v>
      </c>
      <c r="AL52" s="4">
        <v>2.0202000000000001E-2</v>
      </c>
      <c r="AM52" s="4">
        <v>0</v>
      </c>
      <c r="AN52" s="4">
        <v>2.3809500000000001E-2</v>
      </c>
      <c r="AO52" s="4">
        <v>1.3513499999999999E-2</v>
      </c>
      <c r="AP52" s="4">
        <v>3.2967000000000003E-2</v>
      </c>
      <c r="AQ52" s="4">
        <v>0</v>
      </c>
      <c r="AR52" s="4">
        <v>2.32558E-2</v>
      </c>
      <c r="AS52" s="4">
        <v>0</v>
      </c>
      <c r="AT52" s="4">
        <v>0</v>
      </c>
      <c r="AU52" s="4">
        <v>0</v>
      </c>
      <c r="AV52" s="4">
        <v>8.3333299999999999E-2</v>
      </c>
      <c r="AW52" s="4">
        <v>0.10638300000000001</v>
      </c>
      <c r="AX52" s="4">
        <v>0</v>
      </c>
      <c r="AY52" s="2">
        <f>SUM(C52:AX52)</f>
        <v>1.0217395000000002</v>
      </c>
      <c r="AZ52" s="6" t="s">
        <v>975</v>
      </c>
      <c r="BA52" t="s">
        <v>461</v>
      </c>
      <c r="BB52" s="1" t="s">
        <v>462</v>
      </c>
      <c r="BC52" s="1">
        <v>777</v>
      </c>
    </row>
    <row r="53" spans="1:55" x14ac:dyDescent="0.2">
      <c r="A53" s="1">
        <v>51</v>
      </c>
      <c r="B53" t="s">
        <v>463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2.6666700000000002E-2</v>
      </c>
      <c r="AG53" s="4">
        <v>1.49254E-2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2">
        <f>SUM(C53:AX53)</f>
        <v>4.15921E-2</v>
      </c>
      <c r="AZ53" s="6" t="s">
        <v>976</v>
      </c>
      <c r="BA53" t="s">
        <v>464</v>
      </c>
      <c r="BB53" s="1" t="s">
        <v>465</v>
      </c>
      <c r="BC53" s="1">
        <v>798</v>
      </c>
    </row>
    <row r="54" spans="1:55" x14ac:dyDescent="0.2">
      <c r="A54" s="1">
        <v>52</v>
      </c>
      <c r="B54" t="s">
        <v>466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1.53846E-2</v>
      </c>
      <c r="M54" s="4">
        <v>1.03093E-2</v>
      </c>
      <c r="N54" s="4">
        <v>2.7522899999999999E-2</v>
      </c>
      <c r="O54" s="4">
        <v>8.3333299999999999E-2</v>
      </c>
      <c r="P54" s="4">
        <v>0.1607143</v>
      </c>
      <c r="Q54" s="4">
        <v>0.1969697</v>
      </c>
      <c r="R54" s="4">
        <v>0.1666667</v>
      </c>
      <c r="S54" s="4">
        <v>0.12790699999999999</v>
      </c>
      <c r="T54" s="4">
        <v>0.24242420000000001</v>
      </c>
      <c r="U54" s="4">
        <v>0.16417909999999999</v>
      </c>
      <c r="V54" s="4">
        <v>0.13008130000000001</v>
      </c>
      <c r="W54" s="4">
        <v>0.29629630000000001</v>
      </c>
      <c r="X54" s="4">
        <v>0.10144930000000001</v>
      </c>
      <c r="Y54" s="4">
        <v>0.12765960000000001</v>
      </c>
      <c r="Z54" s="4">
        <v>0.20270270000000001</v>
      </c>
      <c r="AA54" s="4">
        <v>0.20338980000000001</v>
      </c>
      <c r="AB54" s="4">
        <v>0.23076920000000001</v>
      </c>
      <c r="AC54" s="4">
        <v>0.24050630000000001</v>
      </c>
      <c r="AD54" s="4">
        <v>0.2708333</v>
      </c>
      <c r="AE54" s="4">
        <v>0.1860465</v>
      </c>
      <c r="AF54" s="4">
        <v>0.24</v>
      </c>
      <c r="AG54" s="4">
        <v>0.23880599999999999</v>
      </c>
      <c r="AH54" s="4">
        <v>0.24468090000000001</v>
      </c>
      <c r="AI54" s="4">
        <v>0.35849059999999999</v>
      </c>
      <c r="AJ54" s="4">
        <v>0.27272730000000001</v>
      </c>
      <c r="AK54" s="4">
        <v>0.19480520000000001</v>
      </c>
      <c r="AL54" s="4">
        <v>0.27272730000000001</v>
      </c>
      <c r="AM54" s="4">
        <v>0.22222220000000001</v>
      </c>
      <c r="AN54" s="4">
        <v>1.19048E-2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1.7857100000000001E-2</v>
      </c>
      <c r="AU54" s="4">
        <v>0</v>
      </c>
      <c r="AV54" s="4">
        <v>0</v>
      </c>
      <c r="AW54" s="4">
        <v>0</v>
      </c>
      <c r="AX54" s="4">
        <v>0</v>
      </c>
      <c r="AY54" s="2">
        <f>SUM(C54:AX54)</f>
        <v>5.2593667999999996</v>
      </c>
      <c r="AZ54" s="6" t="s">
        <v>975</v>
      </c>
      <c r="BA54" t="s">
        <v>467</v>
      </c>
      <c r="BB54" s="1" t="s">
        <v>468</v>
      </c>
      <c r="BC54" s="1">
        <v>812</v>
      </c>
    </row>
    <row r="55" spans="1:55" x14ac:dyDescent="0.2">
      <c r="A55" s="1">
        <v>53</v>
      </c>
      <c r="B55" t="s">
        <v>469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9.1742999999999998E-3</v>
      </c>
      <c r="O55" s="4">
        <v>1.66667E-2</v>
      </c>
      <c r="P55" s="4">
        <v>5.3571399999999998E-2</v>
      </c>
      <c r="Q55" s="4">
        <v>0.1363636</v>
      </c>
      <c r="R55" s="4">
        <v>5.5555599999999997E-2</v>
      </c>
      <c r="S55" s="4">
        <v>3.4883699999999997E-2</v>
      </c>
      <c r="T55" s="4">
        <v>0</v>
      </c>
      <c r="U55" s="4">
        <v>0</v>
      </c>
      <c r="V55" s="4">
        <v>8.1300999999999995E-3</v>
      </c>
      <c r="W55" s="4">
        <v>1.85185E-2</v>
      </c>
      <c r="X55" s="4">
        <v>2.8985500000000001E-2</v>
      </c>
      <c r="Y55" s="4">
        <v>0</v>
      </c>
      <c r="Z55" s="4">
        <v>1.3513499999999999E-2</v>
      </c>
      <c r="AA55" s="4">
        <v>0</v>
      </c>
      <c r="AB55" s="4">
        <v>0</v>
      </c>
      <c r="AC55" s="4">
        <v>1.26582E-2</v>
      </c>
      <c r="AD55" s="4">
        <v>2.0833299999999999E-2</v>
      </c>
      <c r="AE55" s="4">
        <v>1.16279E-2</v>
      </c>
      <c r="AF55" s="4">
        <v>0.04</v>
      </c>
      <c r="AG55" s="4">
        <v>1.49254E-2</v>
      </c>
      <c r="AH55" s="4">
        <v>1.06383E-2</v>
      </c>
      <c r="AI55" s="4">
        <v>5.6603800000000003E-2</v>
      </c>
      <c r="AJ55" s="4">
        <v>6.4935099999999996E-2</v>
      </c>
      <c r="AK55" s="4">
        <v>1.2987E-2</v>
      </c>
      <c r="AL55" s="4">
        <v>6.0606100000000003E-2</v>
      </c>
      <c r="AM55" s="4">
        <v>6.1728400000000003E-2</v>
      </c>
      <c r="AN55" s="4">
        <v>2.3809500000000001E-2</v>
      </c>
      <c r="AO55" s="4">
        <v>1.3513499999999999E-2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2">
        <f>SUM(C55:AX55)</f>
        <v>0.78022939999999996</v>
      </c>
      <c r="AZ55" s="6" t="s">
        <v>976</v>
      </c>
      <c r="BA55" t="s">
        <v>470</v>
      </c>
      <c r="BB55" s="1" t="s">
        <v>471</v>
      </c>
      <c r="BC55" s="1">
        <v>814</v>
      </c>
    </row>
    <row r="56" spans="1:55" x14ac:dyDescent="0.2">
      <c r="A56" s="1">
        <v>54</v>
      </c>
      <c r="B56" t="s">
        <v>472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1.6949200000000001E-2</v>
      </c>
      <c r="J56" s="4">
        <v>0</v>
      </c>
      <c r="K56" s="4">
        <v>0</v>
      </c>
      <c r="L56" s="4">
        <v>0</v>
      </c>
      <c r="M56" s="4">
        <v>0</v>
      </c>
      <c r="N56" s="4">
        <v>9.1742999999999998E-3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1.0101000000000001E-2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2.0833299999999999E-2</v>
      </c>
      <c r="AE56" s="4">
        <v>0</v>
      </c>
      <c r="AF56" s="4">
        <v>0</v>
      </c>
      <c r="AG56" s="4">
        <v>0</v>
      </c>
      <c r="AH56" s="4">
        <v>1.06383E-2</v>
      </c>
      <c r="AI56" s="4">
        <v>0</v>
      </c>
      <c r="AJ56" s="4">
        <v>0</v>
      </c>
      <c r="AK56" s="4">
        <v>0</v>
      </c>
      <c r="AL56" s="4">
        <v>1.5E-3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1.5E-3</v>
      </c>
      <c r="AS56" s="4">
        <v>0</v>
      </c>
      <c r="AT56" s="4">
        <v>0</v>
      </c>
      <c r="AU56" s="4">
        <v>0</v>
      </c>
      <c r="AV56" s="4">
        <v>2.0833299999999999E-2</v>
      </c>
      <c r="AW56" s="4">
        <v>0</v>
      </c>
      <c r="AX56" s="4">
        <v>6.5217399999999995E-2</v>
      </c>
      <c r="AY56" s="2">
        <f>SUM(C56:AX56)</f>
        <v>0.15674679999999999</v>
      </c>
      <c r="AZ56" s="6" t="s">
        <v>978</v>
      </c>
      <c r="BA56" t="s">
        <v>473</v>
      </c>
      <c r="BB56" s="1" t="s">
        <v>474</v>
      </c>
      <c r="BC56" s="1">
        <v>822</v>
      </c>
    </row>
    <row r="57" spans="1:55" x14ac:dyDescent="0.2">
      <c r="A57" s="1">
        <v>55</v>
      </c>
      <c r="B57" t="s">
        <v>475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2.5000000000000001E-2</v>
      </c>
      <c r="K57" s="4">
        <v>0</v>
      </c>
      <c r="L57" s="4">
        <v>0</v>
      </c>
      <c r="M57" s="4">
        <v>0</v>
      </c>
      <c r="N57" s="4">
        <v>1.83486E-2</v>
      </c>
      <c r="O57" s="4">
        <v>3.3333300000000003E-2</v>
      </c>
      <c r="P57" s="4">
        <v>1.7857100000000001E-2</v>
      </c>
      <c r="Q57" s="4">
        <v>1.51515E-2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1.2345699999999999E-2</v>
      </c>
      <c r="AN57" s="4">
        <v>0</v>
      </c>
      <c r="AO57" s="4">
        <v>0</v>
      </c>
      <c r="AP57" s="4">
        <v>0</v>
      </c>
      <c r="AQ57" s="4">
        <v>2.2727299999999999E-2</v>
      </c>
      <c r="AR57" s="4">
        <v>0</v>
      </c>
      <c r="AS57" s="4">
        <v>0</v>
      </c>
      <c r="AT57" s="4">
        <v>3.5714299999999997E-2</v>
      </c>
      <c r="AU57" s="4">
        <v>0</v>
      </c>
      <c r="AV57" s="4">
        <v>4.1666700000000001E-2</v>
      </c>
      <c r="AW57" s="4">
        <v>0</v>
      </c>
      <c r="AX57" s="4">
        <v>0</v>
      </c>
      <c r="AY57" s="2">
        <f>SUM(C57:AX57)</f>
        <v>0.22214449999999999</v>
      </c>
      <c r="AZ57" s="6" t="s">
        <v>976</v>
      </c>
      <c r="BA57" t="s">
        <v>476</v>
      </c>
      <c r="BB57" s="1" t="s">
        <v>477</v>
      </c>
      <c r="BC57" s="1">
        <v>827</v>
      </c>
    </row>
    <row r="58" spans="1:55" x14ac:dyDescent="0.2">
      <c r="A58" s="1">
        <v>56</v>
      </c>
      <c r="B58" t="s">
        <v>478</v>
      </c>
      <c r="C58" s="4">
        <v>4.3478299999999998E-2</v>
      </c>
      <c r="D58" s="4">
        <v>8.8235300000000003E-2</v>
      </c>
      <c r="E58" s="4">
        <v>3.4482800000000001E-2</v>
      </c>
      <c r="F58" s="4">
        <v>2.9411799999999998E-2</v>
      </c>
      <c r="G58" s="4">
        <v>0</v>
      </c>
      <c r="H58" s="4">
        <v>0.14893619999999999</v>
      </c>
      <c r="I58" s="4">
        <v>5.0847499999999997E-2</v>
      </c>
      <c r="J58" s="4">
        <v>0.05</v>
      </c>
      <c r="K58" s="4">
        <v>0.1166667</v>
      </c>
      <c r="L58" s="4">
        <v>6.1538500000000003E-2</v>
      </c>
      <c r="M58" s="4">
        <v>3.0927799999999998E-2</v>
      </c>
      <c r="N58" s="4">
        <v>8.2568799999999998E-2</v>
      </c>
      <c r="O58" s="4">
        <v>3.3333300000000003E-2</v>
      </c>
      <c r="P58" s="4">
        <v>7.1428599999999995E-2</v>
      </c>
      <c r="Q58" s="4">
        <v>0</v>
      </c>
      <c r="R58" s="4">
        <v>3.7037E-2</v>
      </c>
      <c r="S58" s="4">
        <v>8.1395300000000004E-2</v>
      </c>
      <c r="T58" s="4">
        <v>6.0606100000000003E-2</v>
      </c>
      <c r="U58" s="4">
        <v>7.4626899999999996E-2</v>
      </c>
      <c r="V58" s="4">
        <v>4.8780499999999997E-2</v>
      </c>
      <c r="W58" s="4">
        <v>3.7037E-2</v>
      </c>
      <c r="X58" s="4">
        <v>1.44928E-2</v>
      </c>
      <c r="Y58" s="4">
        <v>0</v>
      </c>
      <c r="Z58" s="4">
        <v>6.7567600000000005E-2</v>
      </c>
      <c r="AA58" s="4">
        <v>3.3898299999999999E-2</v>
      </c>
      <c r="AB58" s="4">
        <v>3.07692E-2</v>
      </c>
      <c r="AC58" s="4">
        <v>3.79747E-2</v>
      </c>
      <c r="AD58" s="4">
        <v>1.0416699999999999E-2</v>
      </c>
      <c r="AE58" s="4">
        <v>5.8139499999999997E-2</v>
      </c>
      <c r="AF58" s="4">
        <v>2.6666700000000002E-2</v>
      </c>
      <c r="AG58" s="4">
        <v>2.9850700000000001E-2</v>
      </c>
      <c r="AH58" s="4">
        <v>9.5744700000000002E-2</v>
      </c>
      <c r="AI58" s="4">
        <v>3.77358E-2</v>
      </c>
      <c r="AJ58" s="4">
        <v>2.5974000000000001E-2</v>
      </c>
      <c r="AK58" s="4">
        <v>2.5974000000000001E-2</v>
      </c>
      <c r="AL58" s="4">
        <v>0.1212121</v>
      </c>
      <c r="AM58" s="4">
        <v>0.12345680000000001</v>
      </c>
      <c r="AN58" s="4">
        <v>5.9523800000000002E-2</v>
      </c>
      <c r="AO58" s="4">
        <v>0.17567569999999999</v>
      </c>
      <c r="AP58" s="4">
        <v>0.15384619999999999</v>
      </c>
      <c r="AQ58" s="4">
        <v>0.15909090000000001</v>
      </c>
      <c r="AR58" s="4">
        <v>0.1162791</v>
      </c>
      <c r="AS58" s="4">
        <v>1.5E-3</v>
      </c>
      <c r="AT58" s="4">
        <v>7.1428599999999995E-2</v>
      </c>
      <c r="AU58" s="4">
        <v>6.6666699999999995E-2</v>
      </c>
      <c r="AV58" s="4">
        <v>8.3333299999999999E-2</v>
      </c>
      <c r="AW58" s="4">
        <v>8.5106399999999999E-2</v>
      </c>
      <c r="AX58" s="4">
        <v>8.6956500000000006E-2</v>
      </c>
      <c r="AY58" s="2">
        <f>SUM(C58:AX58)</f>
        <v>2.9806191999999987</v>
      </c>
      <c r="AZ58" s="6" t="s">
        <v>978</v>
      </c>
      <c r="BA58" t="s">
        <v>479</v>
      </c>
      <c r="BB58" s="1" t="s">
        <v>480</v>
      </c>
      <c r="BC58" s="1">
        <v>833</v>
      </c>
    </row>
    <row r="59" spans="1:55" x14ac:dyDescent="0.2">
      <c r="A59" s="1">
        <v>57</v>
      </c>
      <c r="B59" t="s">
        <v>481</v>
      </c>
      <c r="C59" s="4">
        <v>4.3478299999999998E-2</v>
      </c>
      <c r="D59" s="4">
        <v>5.8823500000000001E-2</v>
      </c>
      <c r="E59" s="4">
        <v>0</v>
      </c>
      <c r="F59" s="4">
        <v>0</v>
      </c>
      <c r="G59" s="4">
        <v>3.2258099999999998E-2</v>
      </c>
      <c r="H59" s="4">
        <v>6.3829800000000006E-2</v>
      </c>
      <c r="I59" s="4">
        <v>3.3898299999999999E-2</v>
      </c>
      <c r="J59" s="4">
        <v>0.05</v>
      </c>
      <c r="K59" s="4">
        <v>0.1</v>
      </c>
      <c r="L59" s="4">
        <v>6.1538500000000003E-2</v>
      </c>
      <c r="M59" s="4">
        <v>9.2783500000000005E-2</v>
      </c>
      <c r="N59" s="4">
        <v>0.1192661</v>
      </c>
      <c r="O59" s="4">
        <v>0.15</v>
      </c>
      <c r="P59" s="4">
        <v>0.2142857</v>
      </c>
      <c r="Q59" s="4">
        <v>0.18181820000000001</v>
      </c>
      <c r="R59" s="4">
        <v>0.2407407</v>
      </c>
      <c r="S59" s="4">
        <v>0.1162791</v>
      </c>
      <c r="T59" s="4">
        <v>0.14141409999999999</v>
      </c>
      <c r="U59" s="4">
        <v>8.9552199999999998E-2</v>
      </c>
      <c r="V59" s="4">
        <v>5.6910599999999999E-2</v>
      </c>
      <c r="W59" s="4">
        <v>7.4074100000000004E-2</v>
      </c>
      <c r="X59" s="4">
        <v>8.6956500000000006E-2</v>
      </c>
      <c r="Y59" s="4">
        <v>4.2553199999999999E-2</v>
      </c>
      <c r="Z59" s="4">
        <v>0.1081081</v>
      </c>
      <c r="AA59" s="4">
        <v>0.18644069999999999</v>
      </c>
      <c r="AB59" s="4">
        <v>0.16923079999999999</v>
      </c>
      <c r="AC59" s="4">
        <v>0.1518987</v>
      </c>
      <c r="AD59" s="4">
        <v>0.1979167</v>
      </c>
      <c r="AE59" s="4">
        <v>0.2093023</v>
      </c>
      <c r="AF59" s="4">
        <v>0.2</v>
      </c>
      <c r="AG59" s="4">
        <v>0.23880599999999999</v>
      </c>
      <c r="AH59" s="4">
        <v>0.10638300000000001</v>
      </c>
      <c r="AI59" s="4">
        <v>0.245283</v>
      </c>
      <c r="AJ59" s="4">
        <v>0.14285709999999999</v>
      </c>
      <c r="AK59" s="4">
        <v>0.20779220000000001</v>
      </c>
      <c r="AL59" s="4">
        <v>0.22222220000000001</v>
      </c>
      <c r="AM59" s="4">
        <v>0.18518519999999999</v>
      </c>
      <c r="AN59" s="4">
        <v>0.17857139999999999</v>
      </c>
      <c r="AO59" s="4">
        <v>0.1891892</v>
      </c>
      <c r="AP59" s="4">
        <v>0.16483519999999999</v>
      </c>
      <c r="AQ59" s="4">
        <v>9.0909100000000007E-2</v>
      </c>
      <c r="AR59" s="4">
        <v>0.2093023</v>
      </c>
      <c r="AS59" s="4">
        <v>8.5106399999999999E-2</v>
      </c>
      <c r="AT59" s="4">
        <v>3.5714299999999997E-2</v>
      </c>
      <c r="AU59" s="4">
        <v>2.2222200000000001E-2</v>
      </c>
      <c r="AV59" s="4">
        <v>6.25E-2</v>
      </c>
      <c r="AW59" s="4">
        <v>6.3829800000000006E-2</v>
      </c>
      <c r="AX59" s="4">
        <v>4.3478299999999998E-2</v>
      </c>
      <c r="AY59" s="2">
        <f>SUM(C59:AX59)</f>
        <v>5.7675447000000002</v>
      </c>
      <c r="AZ59" s="6" t="s">
        <v>978</v>
      </c>
      <c r="BA59" t="s">
        <v>482</v>
      </c>
      <c r="BB59" s="1" t="s">
        <v>483</v>
      </c>
      <c r="BC59" s="1">
        <v>834</v>
      </c>
    </row>
    <row r="60" spans="1:55" x14ac:dyDescent="0.2">
      <c r="A60" s="1">
        <v>58</v>
      </c>
      <c r="B60" t="s">
        <v>484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2.12766E-2</v>
      </c>
      <c r="Z60" s="4">
        <v>0</v>
      </c>
      <c r="AA60" s="4">
        <v>0</v>
      </c>
      <c r="AB60" s="4">
        <v>1.53846E-2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1.19048E-2</v>
      </c>
      <c r="AO60" s="4">
        <v>0</v>
      </c>
      <c r="AP60" s="4">
        <v>0</v>
      </c>
      <c r="AQ60" s="4">
        <v>2.2727299999999999E-2</v>
      </c>
      <c r="AR60" s="4">
        <v>0</v>
      </c>
      <c r="AS60" s="4">
        <v>0</v>
      </c>
      <c r="AT60" s="4">
        <v>1.7857100000000001E-2</v>
      </c>
      <c r="AU60" s="4">
        <v>0</v>
      </c>
      <c r="AV60" s="4">
        <v>0</v>
      </c>
      <c r="AW60" s="4">
        <v>0</v>
      </c>
      <c r="AX60" s="4">
        <v>0</v>
      </c>
      <c r="AY60" s="2">
        <f>SUM(C60:AX60)</f>
        <v>8.9150400000000005E-2</v>
      </c>
      <c r="AZ60" s="6" t="s">
        <v>978</v>
      </c>
      <c r="BA60" t="s">
        <v>485</v>
      </c>
      <c r="BB60" s="1" t="s">
        <v>486</v>
      </c>
      <c r="BC60" s="1">
        <v>837</v>
      </c>
    </row>
    <row r="61" spans="1:55" x14ac:dyDescent="0.2">
      <c r="A61" s="1">
        <v>59</v>
      </c>
      <c r="B61" t="s">
        <v>487</v>
      </c>
      <c r="C61" s="4">
        <v>0</v>
      </c>
      <c r="D61" s="4">
        <v>0</v>
      </c>
      <c r="E61" s="4">
        <v>0</v>
      </c>
      <c r="F61" s="4">
        <v>0</v>
      </c>
      <c r="G61" s="4">
        <v>3.2258099999999998E-2</v>
      </c>
      <c r="H61" s="4">
        <v>0</v>
      </c>
      <c r="I61" s="4">
        <v>0</v>
      </c>
      <c r="J61" s="4">
        <v>0</v>
      </c>
      <c r="K61" s="4">
        <v>0</v>
      </c>
      <c r="L61" s="4">
        <v>3.07692E-2</v>
      </c>
      <c r="M61" s="4">
        <v>1.03093E-2</v>
      </c>
      <c r="N61" s="4">
        <v>9.1742999999999998E-3</v>
      </c>
      <c r="O61" s="4">
        <v>3.3333300000000003E-2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1.5E-3</v>
      </c>
      <c r="AT61" s="4">
        <v>0</v>
      </c>
      <c r="AU61" s="4">
        <v>1.5E-3</v>
      </c>
      <c r="AV61" s="4">
        <v>0</v>
      </c>
      <c r="AW61" s="4">
        <v>1.5E-3</v>
      </c>
      <c r="AX61" s="4">
        <v>2.1739100000000001E-2</v>
      </c>
      <c r="AY61" s="2">
        <f>SUM(C61:AX61)</f>
        <v>0.14208330000000002</v>
      </c>
      <c r="AZ61" s="6" t="s">
        <v>976</v>
      </c>
      <c r="BA61" t="s">
        <v>488</v>
      </c>
      <c r="BB61" s="1" t="s">
        <v>489</v>
      </c>
      <c r="BC61" s="1">
        <v>840</v>
      </c>
    </row>
    <row r="62" spans="1:55" x14ac:dyDescent="0.2">
      <c r="A62" s="1">
        <v>60</v>
      </c>
      <c r="B62" t="s">
        <v>490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3.0303E-2</v>
      </c>
      <c r="R62" s="4">
        <v>2.7777799999999998E-2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2">
        <f>SUM(C62:AX62)</f>
        <v>5.8080800000000002E-2</v>
      </c>
      <c r="AZ62" s="6" t="s">
        <v>976</v>
      </c>
      <c r="BA62" t="s">
        <v>491</v>
      </c>
      <c r="BB62" s="1" t="s">
        <v>492</v>
      </c>
      <c r="BC62" s="1">
        <v>865</v>
      </c>
    </row>
    <row r="63" spans="1:55" x14ac:dyDescent="0.2">
      <c r="A63" s="1">
        <v>61</v>
      </c>
      <c r="B63" t="s">
        <v>493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1.5E-3</v>
      </c>
      <c r="S63" s="4">
        <v>0</v>
      </c>
      <c r="T63" s="4">
        <v>0</v>
      </c>
      <c r="U63" s="4">
        <v>1.5E-3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1.88679E-2</v>
      </c>
      <c r="AJ63" s="4">
        <v>0</v>
      </c>
      <c r="AK63" s="4">
        <v>0</v>
      </c>
      <c r="AL63" s="4">
        <v>1.0101000000000001E-2</v>
      </c>
      <c r="AM63" s="4">
        <v>1.2345699999999999E-2</v>
      </c>
      <c r="AN63" s="4">
        <v>1.19048E-2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2">
        <f>SUM(C63:AX63)</f>
        <v>5.6219400000000003E-2</v>
      </c>
      <c r="AZ63" s="6" t="s">
        <v>976</v>
      </c>
      <c r="BA63" t="s">
        <v>494</v>
      </c>
      <c r="BB63" s="1" t="s">
        <v>495</v>
      </c>
      <c r="BC63" s="1">
        <v>868</v>
      </c>
    </row>
    <row r="64" spans="1:55" x14ac:dyDescent="0.2">
      <c r="A64" s="1">
        <v>62</v>
      </c>
      <c r="B64" t="s">
        <v>496</v>
      </c>
      <c r="C64" s="4">
        <v>0.26086959999999998</v>
      </c>
      <c r="D64" s="4">
        <v>0</v>
      </c>
      <c r="E64" s="4">
        <v>3.4482800000000001E-2</v>
      </c>
      <c r="F64" s="4">
        <v>2.9411799999999998E-2</v>
      </c>
      <c r="G64" s="4">
        <v>6.4516100000000007E-2</v>
      </c>
      <c r="H64" s="4">
        <v>0.1702128</v>
      </c>
      <c r="I64" s="4">
        <v>8.4745799999999996E-2</v>
      </c>
      <c r="J64" s="4">
        <v>0.2</v>
      </c>
      <c r="K64" s="4">
        <v>0.1166667</v>
      </c>
      <c r="L64" s="4">
        <v>0.16923079999999999</v>
      </c>
      <c r="M64" s="4">
        <v>0.17525769999999999</v>
      </c>
      <c r="N64" s="4">
        <v>0.18348619999999999</v>
      </c>
      <c r="O64" s="4">
        <v>0.1166667</v>
      </c>
      <c r="P64" s="4">
        <v>0.1607143</v>
      </c>
      <c r="Q64" s="4">
        <v>9.0909100000000007E-2</v>
      </c>
      <c r="R64" s="4">
        <v>0.1111111</v>
      </c>
      <c r="S64" s="4">
        <v>0.17441860000000001</v>
      </c>
      <c r="T64" s="4">
        <v>0.15151519999999999</v>
      </c>
      <c r="U64" s="4">
        <v>4.4776099999999999E-2</v>
      </c>
      <c r="V64" s="4">
        <v>0.1056911</v>
      </c>
      <c r="W64" s="4">
        <v>9.2592599999999997E-2</v>
      </c>
      <c r="X64" s="4">
        <v>0.15942029999999999</v>
      </c>
      <c r="Y64" s="4">
        <v>0.14893619999999999</v>
      </c>
      <c r="Z64" s="4">
        <v>9.4594600000000001E-2</v>
      </c>
      <c r="AA64" s="4">
        <v>0.1186441</v>
      </c>
      <c r="AB64" s="4">
        <v>0.13846149999999999</v>
      </c>
      <c r="AC64" s="4">
        <v>0.1012658</v>
      </c>
      <c r="AD64" s="4">
        <v>0.1458333</v>
      </c>
      <c r="AE64" s="4">
        <v>0.1162791</v>
      </c>
      <c r="AF64" s="4">
        <v>0.14666670000000001</v>
      </c>
      <c r="AG64" s="4">
        <v>0.14925369999999999</v>
      </c>
      <c r="AH64" s="4">
        <v>9.5744700000000002E-2</v>
      </c>
      <c r="AI64" s="4">
        <v>0.1132075</v>
      </c>
      <c r="AJ64" s="4">
        <v>7.7922099999999994E-2</v>
      </c>
      <c r="AK64" s="4">
        <v>0.15584419999999999</v>
      </c>
      <c r="AL64" s="4">
        <v>0.20202020000000001</v>
      </c>
      <c r="AM64" s="4">
        <v>0.29629630000000001</v>
      </c>
      <c r="AN64" s="4">
        <v>0.22619049999999999</v>
      </c>
      <c r="AO64" s="4">
        <v>0.27027030000000002</v>
      </c>
      <c r="AP64" s="4">
        <v>0.13186809999999999</v>
      </c>
      <c r="AQ64" s="4">
        <v>0.15909090000000001</v>
      </c>
      <c r="AR64" s="4">
        <v>0.1860465</v>
      </c>
      <c r="AS64" s="4">
        <v>0.12765960000000001</v>
      </c>
      <c r="AT64" s="4">
        <v>0.14285709999999999</v>
      </c>
      <c r="AU64" s="4">
        <v>0.1111111</v>
      </c>
      <c r="AV64" s="4">
        <v>0.125</v>
      </c>
      <c r="AW64" s="4">
        <v>0.12765960000000001</v>
      </c>
      <c r="AX64" s="4">
        <v>8.6956500000000006E-2</v>
      </c>
      <c r="AY64" s="2">
        <f>SUM(C64:AX64)</f>
        <v>6.4923755999999999</v>
      </c>
      <c r="AZ64" s="6" t="s">
        <v>978</v>
      </c>
      <c r="BA64" t="s">
        <v>497</v>
      </c>
      <c r="BB64" s="1" t="s">
        <v>498</v>
      </c>
      <c r="BC64" s="1">
        <v>870</v>
      </c>
    </row>
    <row r="65" spans="1:55" x14ac:dyDescent="0.2">
      <c r="A65" s="1">
        <v>63</v>
      </c>
      <c r="B65" t="s">
        <v>499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1.3513499999999999E-2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2">
        <f>SUM(C65:AX65)</f>
        <v>1.3513499999999999E-2</v>
      </c>
      <c r="AZ65" s="6" t="s">
        <v>976</v>
      </c>
      <c r="BA65" t="s">
        <v>500</v>
      </c>
      <c r="BB65" s="1" t="s">
        <v>501</v>
      </c>
      <c r="BC65" s="1">
        <v>872</v>
      </c>
    </row>
    <row r="66" spans="1:55" x14ac:dyDescent="0.2">
      <c r="A66" s="1">
        <v>64</v>
      </c>
      <c r="B66" t="s">
        <v>502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1.5E-3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2">
        <f>SUM(C66:AX66)</f>
        <v>1.5E-3</v>
      </c>
      <c r="AZ66" s="6" t="s">
        <v>976</v>
      </c>
      <c r="BA66" t="s">
        <v>503</v>
      </c>
      <c r="BB66" s="1" t="s">
        <v>504</v>
      </c>
      <c r="BC66" s="1">
        <v>873</v>
      </c>
    </row>
    <row r="67" spans="1:55" x14ac:dyDescent="0.2">
      <c r="A67" s="1">
        <v>65</v>
      </c>
      <c r="B67" t="s">
        <v>505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1.2987E-2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0</v>
      </c>
      <c r="AW67" s="4">
        <v>0</v>
      </c>
      <c r="AX67" s="4">
        <v>0</v>
      </c>
      <c r="AY67" s="2">
        <f>SUM(C67:AX67)</f>
        <v>1.2987E-2</v>
      </c>
      <c r="AZ67" s="6" t="s">
        <v>976</v>
      </c>
      <c r="BA67" t="s">
        <v>506</v>
      </c>
      <c r="BB67" s="1" t="s">
        <v>507</v>
      </c>
      <c r="BC67" s="1">
        <v>876</v>
      </c>
    </row>
    <row r="68" spans="1:55" x14ac:dyDescent="0.2">
      <c r="A68" s="1">
        <v>66</v>
      </c>
      <c r="B68" t="s">
        <v>508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1.0101000000000001E-2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2">
        <f>SUM(C68:AX68)</f>
        <v>1.0101000000000001E-2</v>
      </c>
      <c r="AZ68" s="6" t="s">
        <v>976</v>
      </c>
      <c r="BA68" t="s">
        <v>509</v>
      </c>
      <c r="BB68" s="1" t="s">
        <v>510</v>
      </c>
      <c r="BC68" s="1">
        <v>879</v>
      </c>
    </row>
    <row r="69" spans="1:55" x14ac:dyDescent="0.2">
      <c r="A69" s="1">
        <v>67</v>
      </c>
      <c r="B69" t="s">
        <v>511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1.5E-3</v>
      </c>
      <c r="AI69" s="4">
        <v>0</v>
      </c>
      <c r="AJ69" s="4">
        <v>0</v>
      </c>
      <c r="AK69" s="4">
        <v>0</v>
      </c>
      <c r="AL69" s="4">
        <v>0</v>
      </c>
      <c r="AM69" s="4">
        <v>1.2345699999999999E-2</v>
      </c>
      <c r="AN69" s="4">
        <v>0</v>
      </c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0</v>
      </c>
      <c r="AX69" s="4">
        <v>0</v>
      </c>
      <c r="AY69" s="2">
        <f>SUM(C69:AX69)</f>
        <v>1.3845699999999999E-2</v>
      </c>
      <c r="AZ69" s="6" t="s">
        <v>976</v>
      </c>
      <c r="BA69" t="s">
        <v>512</v>
      </c>
      <c r="BB69" s="1" t="s">
        <v>513</v>
      </c>
      <c r="BC69" s="1">
        <v>886</v>
      </c>
    </row>
    <row r="70" spans="1:55" x14ac:dyDescent="0.2">
      <c r="A70" s="1">
        <v>68</v>
      </c>
      <c r="B70" t="s">
        <v>514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2.5000000000000001E-2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1.5E-3</v>
      </c>
      <c r="R70" s="4">
        <v>0</v>
      </c>
      <c r="S70" s="4">
        <v>1.16279E-2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1.3333299999999999E-2</v>
      </c>
      <c r="AG70" s="4">
        <v>0</v>
      </c>
      <c r="AH70" s="4">
        <v>1.06383E-2</v>
      </c>
      <c r="AI70" s="4">
        <v>0</v>
      </c>
      <c r="AJ70" s="4">
        <v>0</v>
      </c>
      <c r="AK70" s="4">
        <v>1.2987E-2</v>
      </c>
      <c r="AL70" s="4">
        <v>0</v>
      </c>
      <c r="AM70" s="4">
        <v>0</v>
      </c>
      <c r="AN70" s="4">
        <v>0</v>
      </c>
      <c r="AO70" s="4">
        <v>0</v>
      </c>
      <c r="AP70" s="4">
        <v>1.0989000000000001E-2</v>
      </c>
      <c r="AQ70" s="4">
        <v>0</v>
      </c>
      <c r="AR70" s="4">
        <v>0</v>
      </c>
      <c r="AS70" s="4">
        <v>0</v>
      </c>
      <c r="AT70" s="4">
        <v>1.7857100000000001E-2</v>
      </c>
      <c r="AU70" s="4">
        <v>0</v>
      </c>
      <c r="AV70" s="4">
        <v>0</v>
      </c>
      <c r="AW70" s="4">
        <v>0</v>
      </c>
      <c r="AX70" s="4">
        <v>2.1739100000000001E-2</v>
      </c>
      <c r="AY70" s="2">
        <f>SUM(C70:AX70)</f>
        <v>0.1256717</v>
      </c>
      <c r="AZ70" s="6" t="s">
        <v>978</v>
      </c>
      <c r="BA70" t="s">
        <v>515</v>
      </c>
      <c r="BB70" s="1" t="s">
        <v>516</v>
      </c>
      <c r="BC70" s="1">
        <v>894</v>
      </c>
    </row>
    <row r="71" spans="1:55" x14ac:dyDescent="0.2">
      <c r="A71" s="1">
        <v>69</v>
      </c>
      <c r="B71" t="s">
        <v>517</v>
      </c>
      <c r="C71" s="4">
        <v>8.6956500000000006E-2</v>
      </c>
      <c r="D71" s="4">
        <v>0</v>
      </c>
      <c r="E71" s="4">
        <v>3.4482800000000001E-2</v>
      </c>
      <c r="F71" s="4">
        <v>0</v>
      </c>
      <c r="G71" s="4">
        <v>0</v>
      </c>
      <c r="H71" s="4">
        <v>2.12766E-2</v>
      </c>
      <c r="I71" s="4">
        <v>0</v>
      </c>
      <c r="J71" s="4">
        <v>2.5000000000000001E-2</v>
      </c>
      <c r="K71" s="4">
        <v>0</v>
      </c>
      <c r="L71" s="4">
        <v>0</v>
      </c>
      <c r="M71" s="4">
        <v>0</v>
      </c>
      <c r="N71" s="4">
        <v>1.83486E-2</v>
      </c>
      <c r="O71" s="4">
        <v>0</v>
      </c>
      <c r="P71" s="4">
        <v>1.7857100000000001E-2</v>
      </c>
      <c r="Q71" s="4">
        <v>1.51515E-2</v>
      </c>
      <c r="R71" s="4">
        <v>9.2592999999999998E-3</v>
      </c>
      <c r="S71" s="4">
        <v>0</v>
      </c>
      <c r="T71" s="4">
        <v>1.0101000000000001E-2</v>
      </c>
      <c r="U71" s="4">
        <v>0</v>
      </c>
      <c r="V71" s="4">
        <v>0</v>
      </c>
      <c r="W71" s="4">
        <v>0</v>
      </c>
      <c r="X71" s="4">
        <v>1.5E-3</v>
      </c>
      <c r="Y71" s="4">
        <v>0</v>
      </c>
      <c r="Z71" s="4">
        <v>0</v>
      </c>
      <c r="AA71" s="4">
        <v>0</v>
      </c>
      <c r="AB71" s="4">
        <v>1.53846E-2</v>
      </c>
      <c r="AC71" s="4">
        <v>0</v>
      </c>
      <c r="AD71" s="4">
        <v>1.0416699999999999E-2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4">
        <v>0</v>
      </c>
      <c r="AP71" s="4">
        <v>0</v>
      </c>
      <c r="AQ71" s="4">
        <v>2.2727299999999999E-2</v>
      </c>
      <c r="AR71" s="4">
        <v>4.65116E-2</v>
      </c>
      <c r="AS71" s="4">
        <v>0</v>
      </c>
      <c r="AT71" s="4">
        <v>1.7857100000000001E-2</v>
      </c>
      <c r="AU71" s="4">
        <v>6.6666699999999995E-2</v>
      </c>
      <c r="AV71" s="4">
        <v>4.1666700000000001E-2</v>
      </c>
      <c r="AW71" s="4">
        <v>2.12766E-2</v>
      </c>
      <c r="AX71" s="4">
        <v>2.1739100000000001E-2</v>
      </c>
      <c r="AY71" s="2">
        <f>SUM(C71:AX71)</f>
        <v>0.50417979999999996</v>
      </c>
      <c r="AZ71" s="6" t="s">
        <v>978</v>
      </c>
      <c r="BA71" t="s">
        <v>518</v>
      </c>
      <c r="BB71" s="1" t="s">
        <v>519</v>
      </c>
      <c r="BC71" s="1">
        <v>897</v>
      </c>
    </row>
    <row r="72" spans="1:55" x14ac:dyDescent="0.2">
      <c r="A72" s="1">
        <v>70</v>
      </c>
      <c r="B72" t="s">
        <v>520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1.2987E-2</v>
      </c>
      <c r="AL72" s="4">
        <v>2.0202000000000001E-2</v>
      </c>
      <c r="AM72" s="4">
        <v>0</v>
      </c>
      <c r="AN72" s="4">
        <v>0</v>
      </c>
      <c r="AO72" s="4">
        <v>0</v>
      </c>
      <c r="AP72" s="4">
        <v>0</v>
      </c>
      <c r="AQ72" s="4">
        <v>0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0</v>
      </c>
      <c r="AX72" s="4">
        <v>0</v>
      </c>
      <c r="AY72" s="2">
        <f>SUM(C72:AX72)</f>
        <v>3.3189000000000003E-2</v>
      </c>
      <c r="AZ72" s="6" t="s">
        <v>978</v>
      </c>
      <c r="BA72" t="s">
        <v>521</v>
      </c>
      <c r="BB72" s="1" t="s">
        <v>522</v>
      </c>
      <c r="BC72" s="1">
        <v>919</v>
      </c>
    </row>
    <row r="73" spans="1:55" x14ac:dyDescent="0.2">
      <c r="A73" s="1">
        <v>71</v>
      </c>
      <c r="B73" t="s">
        <v>523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1.7857100000000001E-2</v>
      </c>
      <c r="Q73" s="4">
        <v>6.0606100000000003E-2</v>
      </c>
      <c r="R73" s="4">
        <v>2.7777799999999998E-2</v>
      </c>
      <c r="S73" s="4">
        <v>1.16279E-2</v>
      </c>
      <c r="T73" s="4">
        <v>0</v>
      </c>
      <c r="U73" s="4">
        <v>0</v>
      </c>
      <c r="V73" s="4">
        <v>0</v>
      </c>
      <c r="W73" s="4">
        <v>0</v>
      </c>
      <c r="X73" s="4">
        <v>1.44928E-2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1.3333299999999999E-2</v>
      </c>
      <c r="AG73" s="4">
        <v>0</v>
      </c>
      <c r="AH73" s="4">
        <v>1.06383E-2</v>
      </c>
      <c r="AI73" s="4">
        <v>3.77358E-2</v>
      </c>
      <c r="AJ73" s="4">
        <v>5.1948099999999997E-2</v>
      </c>
      <c r="AK73" s="4">
        <v>5.1948099999999997E-2</v>
      </c>
      <c r="AL73" s="4">
        <v>1.0101000000000001E-2</v>
      </c>
      <c r="AM73" s="4">
        <v>4.9382700000000002E-2</v>
      </c>
      <c r="AN73" s="4">
        <v>0</v>
      </c>
      <c r="AO73" s="4">
        <v>4.05405E-2</v>
      </c>
      <c r="AP73" s="4">
        <v>1.0989000000000001E-2</v>
      </c>
      <c r="AQ73" s="4">
        <v>0</v>
      </c>
      <c r="AR73" s="4">
        <v>0.1162791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2.1739100000000001E-2</v>
      </c>
      <c r="AY73" s="2">
        <f>SUM(C73:AX73)</f>
        <v>0.5469967</v>
      </c>
      <c r="AZ73" s="6" t="s">
        <v>978</v>
      </c>
      <c r="BA73" t="s">
        <v>524</v>
      </c>
      <c r="BB73" s="1" t="s">
        <v>525</v>
      </c>
      <c r="BC73" s="1">
        <v>958</v>
      </c>
    </row>
    <row r="74" spans="1:55" x14ac:dyDescent="0.2">
      <c r="A74" s="1">
        <v>72</v>
      </c>
      <c r="B74" t="s">
        <v>526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2.5000000000000001E-2</v>
      </c>
      <c r="K74" s="4">
        <v>0</v>
      </c>
      <c r="L74" s="4">
        <v>4.6153800000000002E-2</v>
      </c>
      <c r="M74" s="4">
        <v>5.1546399999999999E-2</v>
      </c>
      <c r="N74" s="4">
        <v>0</v>
      </c>
      <c r="O74" s="4">
        <v>0</v>
      </c>
      <c r="P74" s="4">
        <v>5.3571399999999998E-2</v>
      </c>
      <c r="Q74" s="4">
        <v>6.0606100000000003E-2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1.5E-3</v>
      </c>
      <c r="AA74" s="4">
        <v>0</v>
      </c>
      <c r="AB74" s="4">
        <v>0</v>
      </c>
      <c r="AC74" s="4">
        <v>1.26582E-2</v>
      </c>
      <c r="AD74" s="4">
        <v>4.1666700000000001E-2</v>
      </c>
      <c r="AE74" s="4">
        <v>3.4883699999999997E-2</v>
      </c>
      <c r="AF74" s="4">
        <v>0.04</v>
      </c>
      <c r="AG74" s="4">
        <v>8.9552199999999998E-2</v>
      </c>
      <c r="AH74" s="4">
        <v>6.3829800000000006E-2</v>
      </c>
      <c r="AI74" s="4">
        <v>0.1132075</v>
      </c>
      <c r="AJ74" s="4">
        <v>1.2987E-2</v>
      </c>
      <c r="AK74" s="4">
        <v>0.16883119999999999</v>
      </c>
      <c r="AL74" s="4">
        <v>6.0606100000000003E-2</v>
      </c>
      <c r="AM74" s="4">
        <v>9.8765400000000003E-2</v>
      </c>
      <c r="AN74" s="4">
        <v>7.1428599999999995E-2</v>
      </c>
      <c r="AO74" s="4">
        <v>8.1081100000000003E-2</v>
      </c>
      <c r="AP74" s="4">
        <v>4.3956000000000002E-2</v>
      </c>
      <c r="AQ74" s="4">
        <v>6.8181800000000001E-2</v>
      </c>
      <c r="AR74" s="4">
        <v>6.9767399999999993E-2</v>
      </c>
      <c r="AS74" s="4">
        <v>4.2553199999999999E-2</v>
      </c>
      <c r="AT74" s="4">
        <v>1.7857100000000001E-2</v>
      </c>
      <c r="AU74" s="4">
        <v>4.4444400000000002E-2</v>
      </c>
      <c r="AV74" s="4">
        <v>0</v>
      </c>
      <c r="AW74" s="4">
        <v>2.12766E-2</v>
      </c>
      <c r="AX74" s="4">
        <v>2.1739100000000001E-2</v>
      </c>
      <c r="AY74" s="2">
        <f>SUM(C74:AX74)</f>
        <v>1.4576508000000001</v>
      </c>
      <c r="AZ74" s="6" t="s">
        <v>978</v>
      </c>
      <c r="BA74" t="s">
        <v>527</v>
      </c>
      <c r="BB74" s="1" t="s">
        <v>528</v>
      </c>
      <c r="BC74" s="1">
        <v>1004</v>
      </c>
    </row>
    <row r="75" spans="1:55" x14ac:dyDescent="0.2">
      <c r="A75" s="1">
        <v>73</v>
      </c>
      <c r="B75" t="s">
        <v>529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  <c r="AM75" s="4">
        <v>0</v>
      </c>
      <c r="AN75" s="4">
        <v>1.19048E-2</v>
      </c>
      <c r="AO75" s="4">
        <v>0</v>
      </c>
      <c r="AP75" s="4">
        <v>0</v>
      </c>
      <c r="AQ75" s="4">
        <v>0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">
        <v>0</v>
      </c>
      <c r="AX75" s="4">
        <v>0</v>
      </c>
      <c r="AY75" s="2">
        <f>SUM(C75:AX75)</f>
        <v>1.19048E-2</v>
      </c>
      <c r="AZ75" s="6" t="s">
        <v>976</v>
      </c>
      <c r="BA75" t="s">
        <v>530</v>
      </c>
      <c r="BB75" s="1" t="s">
        <v>531</v>
      </c>
      <c r="BC75" s="1">
        <v>1005</v>
      </c>
    </row>
    <row r="76" spans="1:55" x14ac:dyDescent="0.2">
      <c r="A76" s="1">
        <v>74</v>
      </c>
      <c r="B76" t="s">
        <v>532</v>
      </c>
      <c r="C76" s="4">
        <v>0</v>
      </c>
      <c r="D76" s="4">
        <v>0</v>
      </c>
      <c r="E76" s="4">
        <v>0</v>
      </c>
      <c r="F76" s="4">
        <v>0</v>
      </c>
      <c r="G76" s="4">
        <v>3.2258099999999998E-2</v>
      </c>
      <c r="H76" s="4">
        <v>4.2553199999999999E-2</v>
      </c>
      <c r="I76" s="4">
        <v>0</v>
      </c>
      <c r="J76" s="4">
        <v>0</v>
      </c>
      <c r="K76" s="4">
        <v>0.1</v>
      </c>
      <c r="L76" s="4">
        <v>4.6153800000000002E-2</v>
      </c>
      <c r="M76" s="4">
        <v>0.1649485</v>
      </c>
      <c r="N76" s="4">
        <v>0.19266059999999999</v>
      </c>
      <c r="O76" s="4">
        <v>0.1666667</v>
      </c>
      <c r="P76" s="4">
        <v>0.19642860000000001</v>
      </c>
      <c r="Q76" s="4">
        <v>0.25757580000000002</v>
      </c>
      <c r="R76" s="4">
        <v>7.4074100000000004E-2</v>
      </c>
      <c r="S76" s="4">
        <v>4.65116E-2</v>
      </c>
      <c r="T76" s="4">
        <v>2.0202000000000001E-2</v>
      </c>
      <c r="U76" s="4">
        <v>0</v>
      </c>
      <c r="V76" s="4">
        <v>0</v>
      </c>
      <c r="W76" s="4">
        <v>5.5555599999999997E-2</v>
      </c>
      <c r="X76" s="4">
        <v>2.8985500000000001E-2</v>
      </c>
      <c r="Y76" s="4">
        <v>4.2553199999999999E-2</v>
      </c>
      <c r="Z76" s="4">
        <v>2.7026999999999999E-2</v>
      </c>
      <c r="AA76" s="4">
        <v>3.3898299999999999E-2</v>
      </c>
      <c r="AB76" s="4">
        <v>3.07692E-2</v>
      </c>
      <c r="AC76" s="4">
        <v>6.3291100000000003E-2</v>
      </c>
      <c r="AD76" s="4">
        <v>2.0833299999999999E-2</v>
      </c>
      <c r="AE76" s="4">
        <v>5.8139499999999997E-2</v>
      </c>
      <c r="AF76" s="4">
        <v>0.04</v>
      </c>
      <c r="AG76" s="4">
        <v>8.9552199999999998E-2</v>
      </c>
      <c r="AH76" s="4">
        <v>9.5744700000000002E-2</v>
      </c>
      <c r="AI76" s="4">
        <v>5.6603800000000003E-2</v>
      </c>
      <c r="AJ76" s="4">
        <v>7.7922099999999994E-2</v>
      </c>
      <c r="AK76" s="4">
        <v>0.10389610000000001</v>
      </c>
      <c r="AL76" s="4">
        <v>0.19191920000000001</v>
      </c>
      <c r="AM76" s="4">
        <v>0.1481481</v>
      </c>
      <c r="AN76" s="4">
        <v>0.1309524</v>
      </c>
      <c r="AO76" s="4">
        <v>0.1081081</v>
      </c>
      <c r="AP76" s="4">
        <v>2.1978000000000001E-2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2.0833299999999999E-2</v>
      </c>
      <c r="AW76" s="4">
        <v>6.3829800000000006E-2</v>
      </c>
      <c r="AX76" s="4">
        <v>0</v>
      </c>
      <c r="AY76" s="2">
        <f>SUM(C76:AX76)</f>
        <v>2.8505735000000003</v>
      </c>
      <c r="AZ76" s="6" t="s">
        <v>978</v>
      </c>
      <c r="BA76" t="s">
        <v>533</v>
      </c>
      <c r="BB76" s="1" t="s">
        <v>534</v>
      </c>
      <c r="BC76" s="1">
        <v>1006</v>
      </c>
    </row>
    <row r="77" spans="1:55" x14ac:dyDescent="0.2">
      <c r="A77" s="1">
        <v>75</v>
      </c>
      <c r="B77" t="s">
        <v>535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1.0101000000000001E-2</v>
      </c>
      <c r="U77" s="4">
        <v>1.5E-3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1.5E-3</v>
      </c>
      <c r="AC77" s="4">
        <v>0</v>
      </c>
      <c r="AD77" s="4">
        <v>0</v>
      </c>
      <c r="AE77" s="4">
        <v>0</v>
      </c>
      <c r="AF77" s="4">
        <v>1.3333299999999999E-2</v>
      </c>
      <c r="AG77" s="4">
        <v>1.49254E-2</v>
      </c>
      <c r="AH77" s="4">
        <v>5.3191500000000003E-2</v>
      </c>
      <c r="AI77" s="4">
        <v>9.4339599999999996E-2</v>
      </c>
      <c r="AJ77" s="4">
        <v>0</v>
      </c>
      <c r="AK77" s="4">
        <v>1.2987E-2</v>
      </c>
      <c r="AL77" s="4">
        <v>1.5E-3</v>
      </c>
      <c r="AM77" s="4">
        <v>0</v>
      </c>
      <c r="AN77" s="4">
        <v>0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0</v>
      </c>
      <c r="AW77" s="4">
        <v>0</v>
      </c>
      <c r="AX77" s="4">
        <v>0</v>
      </c>
      <c r="AY77" s="2">
        <f>SUM(C77:AX77)</f>
        <v>0.2033778</v>
      </c>
      <c r="AZ77" s="6" t="s">
        <v>975</v>
      </c>
      <c r="BA77" t="s">
        <v>536</v>
      </c>
      <c r="BB77" s="1" t="s">
        <v>537</v>
      </c>
      <c r="BC77" s="1">
        <v>986</v>
      </c>
    </row>
    <row r="78" spans="1:55" x14ac:dyDescent="0.2">
      <c r="A78" s="1">
        <v>76</v>
      </c>
      <c r="B78" t="s">
        <v>538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1.06383E-2</v>
      </c>
      <c r="AI78" s="4">
        <v>0</v>
      </c>
      <c r="AJ78" s="4">
        <v>0</v>
      </c>
      <c r="AK78" s="4">
        <v>0</v>
      </c>
      <c r="AL78" s="4">
        <v>0</v>
      </c>
      <c r="AM78" s="4">
        <v>0</v>
      </c>
      <c r="AN78" s="4">
        <v>0</v>
      </c>
      <c r="AO78" s="4">
        <v>0</v>
      </c>
      <c r="AP78" s="4">
        <v>0</v>
      </c>
      <c r="AQ78" s="4">
        <v>0</v>
      </c>
      <c r="AR78" s="4">
        <v>2.32558E-2</v>
      </c>
      <c r="AS78" s="4">
        <v>0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2">
        <f>SUM(C78:AX78)</f>
        <v>3.3894099999999996E-2</v>
      </c>
      <c r="AZ78" s="6" t="s">
        <v>978</v>
      </c>
      <c r="BA78" t="s">
        <v>539</v>
      </c>
      <c r="BB78" s="1" t="s">
        <v>540</v>
      </c>
      <c r="BC78" s="1">
        <v>990</v>
      </c>
    </row>
    <row r="79" spans="1:55" x14ac:dyDescent="0.2">
      <c r="A79" s="1">
        <v>77</v>
      </c>
      <c r="B79" t="s">
        <v>541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9.1742999999999998E-3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1.0101000000000001E-2</v>
      </c>
      <c r="U79" s="4">
        <v>0</v>
      </c>
      <c r="V79" s="4">
        <v>1.5E-3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1.5E-3</v>
      </c>
      <c r="AD79" s="4">
        <v>1.0416699999999999E-2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2">
        <f>SUM(C79:AX79)</f>
        <v>3.2692000000000006E-2</v>
      </c>
      <c r="AZ79" s="6" t="s">
        <v>978</v>
      </c>
      <c r="BA79" t="s">
        <v>542</v>
      </c>
      <c r="BB79" s="1" t="s">
        <v>543</v>
      </c>
      <c r="BC79" s="1">
        <v>1011</v>
      </c>
    </row>
    <row r="80" spans="1:55" x14ac:dyDescent="0.2">
      <c r="A80" s="1">
        <v>78</v>
      </c>
      <c r="B80" t="s">
        <v>544</v>
      </c>
      <c r="C80" s="4">
        <v>0.13043479999999999</v>
      </c>
      <c r="D80" s="4">
        <v>0</v>
      </c>
      <c r="E80" s="4">
        <v>3.4482800000000001E-2</v>
      </c>
      <c r="F80" s="4">
        <v>2.9411799999999998E-2</v>
      </c>
      <c r="G80" s="4">
        <v>6.4516100000000007E-2</v>
      </c>
      <c r="H80" s="4">
        <v>0.21276600000000001</v>
      </c>
      <c r="I80" s="4">
        <v>8.4745799999999996E-2</v>
      </c>
      <c r="J80" s="4">
        <v>7.4999999999999997E-2</v>
      </c>
      <c r="K80" s="4">
        <v>0.1166667</v>
      </c>
      <c r="L80" s="4">
        <v>9.2307700000000006E-2</v>
      </c>
      <c r="M80" s="4">
        <v>0.1649485</v>
      </c>
      <c r="N80" s="4">
        <v>0.20183490000000001</v>
      </c>
      <c r="O80" s="4">
        <v>0.15</v>
      </c>
      <c r="P80" s="4">
        <v>0.17857139999999999</v>
      </c>
      <c r="Q80" s="4">
        <v>0.1969697</v>
      </c>
      <c r="R80" s="4">
        <v>6.4814800000000006E-2</v>
      </c>
      <c r="S80" s="4">
        <v>0.17441860000000001</v>
      </c>
      <c r="T80" s="4">
        <v>0.10101010000000001</v>
      </c>
      <c r="U80" s="4">
        <v>5.9701499999999998E-2</v>
      </c>
      <c r="V80" s="4">
        <v>5.6910599999999999E-2</v>
      </c>
      <c r="W80" s="4">
        <v>5.5555599999999997E-2</v>
      </c>
      <c r="X80" s="4">
        <v>1.44928E-2</v>
      </c>
      <c r="Y80" s="4">
        <v>0.10638300000000001</v>
      </c>
      <c r="Z80" s="4">
        <v>6.7567600000000005E-2</v>
      </c>
      <c r="AA80" s="4">
        <v>0.1186441</v>
      </c>
      <c r="AB80" s="4">
        <v>7.6923099999999994E-2</v>
      </c>
      <c r="AC80" s="4">
        <v>0.12658230000000001</v>
      </c>
      <c r="AD80" s="4">
        <v>0.1145833</v>
      </c>
      <c r="AE80" s="4">
        <v>8.1395300000000004E-2</v>
      </c>
      <c r="AF80" s="4">
        <v>6.6666699999999995E-2</v>
      </c>
      <c r="AG80" s="4">
        <v>0.19402990000000001</v>
      </c>
      <c r="AH80" s="4">
        <v>0.14893619999999999</v>
      </c>
      <c r="AI80" s="4">
        <v>0.22641510000000001</v>
      </c>
      <c r="AJ80" s="4">
        <v>9.0909100000000007E-2</v>
      </c>
      <c r="AK80" s="4">
        <v>0.1168831</v>
      </c>
      <c r="AL80" s="4">
        <v>0.19191920000000001</v>
      </c>
      <c r="AM80" s="4">
        <v>0.20987649999999999</v>
      </c>
      <c r="AN80" s="4">
        <v>0.17857139999999999</v>
      </c>
      <c r="AO80" s="4">
        <v>0.16216220000000001</v>
      </c>
      <c r="AP80" s="4">
        <v>0.1208791</v>
      </c>
      <c r="AQ80" s="4">
        <v>0.1363636</v>
      </c>
      <c r="AR80" s="4">
        <v>0.30232560000000003</v>
      </c>
      <c r="AS80" s="4">
        <v>8.5106399999999999E-2</v>
      </c>
      <c r="AT80" s="4">
        <v>8.9285699999999996E-2</v>
      </c>
      <c r="AU80" s="4">
        <v>8.8888900000000007E-2</v>
      </c>
      <c r="AV80" s="4">
        <v>0.1041667</v>
      </c>
      <c r="AW80" s="4">
        <v>4.2553199999999999E-2</v>
      </c>
      <c r="AX80" s="4">
        <v>0.10869570000000001</v>
      </c>
      <c r="AY80" s="2">
        <f>SUM(C80:AX80)</f>
        <v>5.6162732000000002</v>
      </c>
      <c r="AZ80" s="6" t="s">
        <v>978</v>
      </c>
      <c r="BA80" t="s">
        <v>545</v>
      </c>
      <c r="BB80" s="1" t="s">
        <v>546</v>
      </c>
      <c r="BC80" s="1">
        <v>1014</v>
      </c>
    </row>
    <row r="81" spans="1:55" x14ac:dyDescent="0.2">
      <c r="A81" s="1">
        <v>79</v>
      </c>
      <c r="B81" t="s">
        <v>547</v>
      </c>
      <c r="C81" s="4">
        <v>0</v>
      </c>
      <c r="D81" s="4">
        <v>0</v>
      </c>
      <c r="E81" s="4">
        <v>0</v>
      </c>
      <c r="F81" s="4">
        <v>0</v>
      </c>
      <c r="G81" s="4">
        <v>3.2258099999999998E-2</v>
      </c>
      <c r="H81" s="4">
        <v>2.12766E-2</v>
      </c>
      <c r="I81" s="4">
        <v>0</v>
      </c>
      <c r="J81" s="4">
        <v>2.5000000000000001E-2</v>
      </c>
      <c r="K81" s="4">
        <v>0</v>
      </c>
      <c r="L81" s="4">
        <v>0</v>
      </c>
      <c r="M81" s="4">
        <v>2.0618600000000001E-2</v>
      </c>
      <c r="N81" s="4">
        <v>9.1742999999999998E-3</v>
      </c>
      <c r="O81" s="4">
        <v>0</v>
      </c>
      <c r="P81" s="4">
        <v>3.5714299999999997E-2</v>
      </c>
      <c r="Q81" s="4">
        <v>1.51515E-2</v>
      </c>
      <c r="R81" s="4">
        <v>0</v>
      </c>
      <c r="S81" s="4">
        <v>0</v>
      </c>
      <c r="T81" s="4">
        <v>1.0101000000000001E-2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1.3513499999999999E-2</v>
      </c>
      <c r="AA81" s="4">
        <v>1.5E-3</v>
      </c>
      <c r="AB81" s="4">
        <v>3.07692E-2</v>
      </c>
      <c r="AC81" s="4">
        <v>0</v>
      </c>
      <c r="AD81" s="4">
        <v>1.0416699999999999E-2</v>
      </c>
      <c r="AE81" s="4">
        <v>1.16279E-2</v>
      </c>
      <c r="AF81" s="4">
        <v>0.04</v>
      </c>
      <c r="AG81" s="4">
        <v>0</v>
      </c>
      <c r="AH81" s="4">
        <v>0</v>
      </c>
      <c r="AI81" s="4">
        <v>3.77358E-2</v>
      </c>
      <c r="AJ81" s="4">
        <v>0</v>
      </c>
      <c r="AK81" s="4">
        <v>2.5974000000000001E-2</v>
      </c>
      <c r="AL81" s="4">
        <v>4.0404000000000002E-2</v>
      </c>
      <c r="AM81" s="4">
        <v>1.2345699999999999E-2</v>
      </c>
      <c r="AN81" s="4">
        <v>2.3809500000000001E-2</v>
      </c>
      <c r="AO81" s="4">
        <v>2.7026999999999999E-2</v>
      </c>
      <c r="AP81" s="4">
        <v>1.0989000000000001E-2</v>
      </c>
      <c r="AQ81" s="4">
        <v>2.2727299999999999E-2</v>
      </c>
      <c r="AR81" s="4">
        <v>2.32558E-2</v>
      </c>
      <c r="AS81" s="4">
        <v>2.12766E-2</v>
      </c>
      <c r="AT81" s="4">
        <v>3.5714299999999997E-2</v>
      </c>
      <c r="AU81" s="4">
        <v>0</v>
      </c>
      <c r="AV81" s="4">
        <v>0</v>
      </c>
      <c r="AW81" s="4">
        <v>4.2553199999999999E-2</v>
      </c>
      <c r="AX81" s="4">
        <v>0</v>
      </c>
      <c r="AY81" s="2">
        <f>SUM(C81:AX81)</f>
        <v>0.60093390000000002</v>
      </c>
      <c r="AZ81" s="6" t="s">
        <v>978</v>
      </c>
      <c r="BA81" t="s">
        <v>548</v>
      </c>
      <c r="BB81" s="1" t="s">
        <v>549</v>
      </c>
      <c r="BC81" s="1">
        <v>1016</v>
      </c>
    </row>
    <row r="82" spans="1:55" x14ac:dyDescent="0.2">
      <c r="A82" s="1">
        <v>80</v>
      </c>
      <c r="B82" t="s">
        <v>550</v>
      </c>
      <c r="C82" s="4">
        <v>0.13043479999999999</v>
      </c>
      <c r="D82" s="4">
        <v>0.14705879999999999</v>
      </c>
      <c r="E82" s="4">
        <v>0.24137929999999999</v>
      </c>
      <c r="F82" s="4">
        <v>8.8235300000000003E-2</v>
      </c>
      <c r="G82" s="4">
        <v>0.1612903</v>
      </c>
      <c r="H82" s="4">
        <v>0.12765960000000001</v>
      </c>
      <c r="I82" s="4">
        <v>8.4745799999999996E-2</v>
      </c>
      <c r="J82" s="4">
        <v>0.1</v>
      </c>
      <c r="K82" s="4">
        <v>0.21666669999999999</v>
      </c>
      <c r="L82" s="4">
        <v>0.1076923</v>
      </c>
      <c r="M82" s="4">
        <v>0.21649479999999999</v>
      </c>
      <c r="N82" s="4">
        <v>0.19266059999999999</v>
      </c>
      <c r="O82" s="4">
        <v>0.1833333</v>
      </c>
      <c r="P82" s="4">
        <v>0.23214290000000001</v>
      </c>
      <c r="Q82" s="4">
        <v>0.21212120000000001</v>
      </c>
      <c r="R82" s="4">
        <v>0.23148150000000001</v>
      </c>
      <c r="S82" s="4">
        <v>0.13953489999999999</v>
      </c>
      <c r="T82" s="4">
        <v>0.13131309999999999</v>
      </c>
      <c r="U82" s="4">
        <v>0.14925369999999999</v>
      </c>
      <c r="V82" s="4">
        <v>9.7560999999999995E-2</v>
      </c>
      <c r="W82" s="4">
        <v>0.12962960000000001</v>
      </c>
      <c r="X82" s="4">
        <v>0.13043479999999999</v>
      </c>
      <c r="Y82" s="4">
        <v>0.12765960000000001</v>
      </c>
      <c r="Z82" s="4">
        <v>0.14864859999999999</v>
      </c>
      <c r="AA82" s="4">
        <v>0.20338980000000001</v>
      </c>
      <c r="AB82" s="4">
        <v>0.16923079999999999</v>
      </c>
      <c r="AC82" s="4">
        <v>8.8607599999999995E-2</v>
      </c>
      <c r="AD82" s="4">
        <v>0.125</v>
      </c>
      <c r="AE82" s="4">
        <v>0.15116280000000001</v>
      </c>
      <c r="AF82" s="4">
        <v>0.14666670000000001</v>
      </c>
      <c r="AG82" s="4">
        <v>0.23880599999999999</v>
      </c>
      <c r="AH82" s="4">
        <v>0.24468090000000001</v>
      </c>
      <c r="AI82" s="4">
        <v>0.245283</v>
      </c>
      <c r="AJ82" s="4">
        <v>0.16883119999999999</v>
      </c>
      <c r="AK82" s="4">
        <v>0.18181820000000001</v>
      </c>
      <c r="AL82" s="4">
        <v>0.30303029999999997</v>
      </c>
      <c r="AM82" s="4">
        <v>0.29629630000000001</v>
      </c>
      <c r="AN82" s="4">
        <v>0.23809520000000001</v>
      </c>
      <c r="AO82" s="4">
        <v>0.14864859999999999</v>
      </c>
      <c r="AP82" s="4">
        <v>0.13186809999999999</v>
      </c>
      <c r="AQ82" s="4">
        <v>0.1363636</v>
      </c>
      <c r="AR82" s="4">
        <v>0.13953489999999999</v>
      </c>
      <c r="AS82" s="4">
        <v>0.12765960000000001</v>
      </c>
      <c r="AT82" s="4">
        <v>0.14285709999999999</v>
      </c>
      <c r="AU82" s="4">
        <v>0.26666669999999998</v>
      </c>
      <c r="AV82" s="4">
        <v>0.1875</v>
      </c>
      <c r="AW82" s="4">
        <v>0.25531910000000002</v>
      </c>
      <c r="AX82" s="4">
        <v>0.13043479999999999</v>
      </c>
      <c r="AY82" s="2">
        <f>SUM(C82:AX82)</f>
        <v>8.1951837999999988</v>
      </c>
      <c r="AZ82" s="6" t="s">
        <v>978</v>
      </c>
      <c r="BA82" t="s">
        <v>551</v>
      </c>
      <c r="BB82" s="1" t="s">
        <v>552</v>
      </c>
      <c r="BC82" s="1">
        <v>1018</v>
      </c>
    </row>
    <row r="83" spans="1:55" x14ac:dyDescent="0.2">
      <c r="A83" s="1">
        <v>81</v>
      </c>
      <c r="B83" t="s">
        <v>553</v>
      </c>
      <c r="C83" s="4">
        <v>0.34782610000000003</v>
      </c>
      <c r="D83" s="4">
        <v>0.44117650000000003</v>
      </c>
      <c r="E83" s="4">
        <v>0.31034479999999998</v>
      </c>
      <c r="F83" s="4">
        <v>0.17647060000000001</v>
      </c>
      <c r="G83" s="4">
        <v>0.25806449999999997</v>
      </c>
      <c r="H83" s="4">
        <v>0.42553190000000002</v>
      </c>
      <c r="I83" s="4">
        <v>0.40677970000000002</v>
      </c>
      <c r="J83" s="4">
        <v>0.55000000000000004</v>
      </c>
      <c r="K83" s="4">
        <v>0.46666669999999999</v>
      </c>
      <c r="L83" s="4">
        <v>0.55384619999999996</v>
      </c>
      <c r="M83" s="4">
        <v>0.52577320000000005</v>
      </c>
      <c r="N83" s="4">
        <v>0.48623850000000002</v>
      </c>
      <c r="O83" s="4">
        <v>0.55000000000000004</v>
      </c>
      <c r="P83" s="4">
        <v>0.53571429999999998</v>
      </c>
      <c r="Q83" s="4">
        <v>0.4393939</v>
      </c>
      <c r="R83" s="4">
        <v>0.31481480000000001</v>
      </c>
      <c r="S83" s="4">
        <v>0.3139535</v>
      </c>
      <c r="T83" s="4">
        <v>0.27272730000000001</v>
      </c>
      <c r="U83" s="4">
        <v>0.34328360000000002</v>
      </c>
      <c r="V83" s="4">
        <v>0.3821138</v>
      </c>
      <c r="W83" s="4">
        <v>0.3518519</v>
      </c>
      <c r="X83" s="4">
        <v>0.28985509999999998</v>
      </c>
      <c r="Y83" s="4">
        <v>0.25531910000000002</v>
      </c>
      <c r="Z83" s="4">
        <v>0.2162162</v>
      </c>
      <c r="AA83" s="4">
        <v>0.32203389999999998</v>
      </c>
      <c r="AB83" s="4">
        <v>0.26153850000000001</v>
      </c>
      <c r="AC83" s="4">
        <v>0.26582280000000003</v>
      </c>
      <c r="AD83" s="4">
        <v>0.25</v>
      </c>
      <c r="AE83" s="4">
        <v>0.3953488</v>
      </c>
      <c r="AF83" s="4">
        <v>0.38666669999999997</v>
      </c>
      <c r="AG83" s="4">
        <v>0.358209</v>
      </c>
      <c r="AH83" s="4">
        <v>0.37234040000000002</v>
      </c>
      <c r="AI83" s="4">
        <v>0.56603769999999998</v>
      </c>
      <c r="AJ83" s="4">
        <v>0.53246749999999998</v>
      </c>
      <c r="AK83" s="4">
        <v>0.66233770000000003</v>
      </c>
      <c r="AL83" s="4">
        <v>0.79797980000000002</v>
      </c>
      <c r="AM83" s="4">
        <v>0.81481479999999995</v>
      </c>
      <c r="AN83" s="4">
        <v>0.73809519999999995</v>
      </c>
      <c r="AO83" s="4">
        <v>0.67567569999999999</v>
      </c>
      <c r="AP83" s="4">
        <v>0.59340660000000001</v>
      </c>
      <c r="AQ83" s="4">
        <v>0.52272730000000001</v>
      </c>
      <c r="AR83" s="4">
        <v>0.65116280000000004</v>
      </c>
      <c r="AS83" s="4">
        <v>0.48936170000000001</v>
      </c>
      <c r="AT83" s="4">
        <v>0.48214289999999999</v>
      </c>
      <c r="AU83" s="4">
        <v>0.44444440000000002</v>
      </c>
      <c r="AV83" s="4">
        <v>0.5</v>
      </c>
      <c r="AW83" s="4">
        <v>0.38297870000000001</v>
      </c>
      <c r="AX83" s="4">
        <v>0.45652169999999997</v>
      </c>
      <c r="AY83" s="2">
        <f>SUM(C83:AX83)</f>
        <v>21.136076800000001</v>
      </c>
      <c r="AZ83" s="6" t="s">
        <v>978</v>
      </c>
      <c r="BA83" t="s">
        <v>554</v>
      </c>
      <c r="BB83" s="1" t="s">
        <v>555</v>
      </c>
      <c r="BC83" s="1">
        <v>1030</v>
      </c>
    </row>
    <row r="84" spans="1:55" x14ac:dyDescent="0.2">
      <c r="A84" s="1">
        <v>82</v>
      </c>
      <c r="B84" t="s">
        <v>556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3.3898299999999999E-2</v>
      </c>
      <c r="J84" s="4">
        <v>0</v>
      </c>
      <c r="K84" s="4">
        <v>0</v>
      </c>
      <c r="L84" s="4">
        <v>1.53846E-2</v>
      </c>
      <c r="M84" s="4">
        <v>0</v>
      </c>
      <c r="N84" s="4">
        <v>0</v>
      </c>
      <c r="O84" s="4">
        <v>3.3333300000000003E-2</v>
      </c>
      <c r="P84" s="4">
        <v>3.5714299999999997E-2</v>
      </c>
      <c r="Q84" s="4">
        <v>1.51515E-2</v>
      </c>
      <c r="R84" s="4">
        <v>9.2592999999999998E-3</v>
      </c>
      <c r="S84" s="4">
        <v>0</v>
      </c>
      <c r="T84" s="4">
        <v>1.0101000000000001E-2</v>
      </c>
      <c r="U84" s="4">
        <v>1.5E-3</v>
      </c>
      <c r="V84" s="4">
        <v>0</v>
      </c>
      <c r="W84" s="4">
        <v>1.85185E-2</v>
      </c>
      <c r="X84" s="4">
        <v>0</v>
      </c>
      <c r="Y84" s="4">
        <v>0</v>
      </c>
      <c r="Z84" s="4">
        <v>1.3513499999999999E-2</v>
      </c>
      <c r="AA84" s="4">
        <v>0</v>
      </c>
      <c r="AB84" s="4">
        <v>0</v>
      </c>
      <c r="AC84" s="4">
        <v>2.5316499999999999E-2</v>
      </c>
      <c r="AD84" s="4">
        <v>1.5E-3</v>
      </c>
      <c r="AE84" s="4">
        <v>1.16279E-2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2.5974000000000001E-2</v>
      </c>
      <c r="AL84" s="4">
        <v>1.5E-3</v>
      </c>
      <c r="AM84" s="4">
        <v>0</v>
      </c>
      <c r="AN84" s="4">
        <v>0</v>
      </c>
      <c r="AO84" s="4">
        <v>1.3513499999999999E-2</v>
      </c>
      <c r="AP84" s="4">
        <v>1.0989000000000001E-2</v>
      </c>
      <c r="AQ84" s="4">
        <v>2.2727299999999999E-2</v>
      </c>
      <c r="AR84" s="4">
        <v>2.32558E-2</v>
      </c>
      <c r="AS84" s="4">
        <v>0</v>
      </c>
      <c r="AT84" s="4">
        <v>3.5714299999999997E-2</v>
      </c>
      <c r="AU84" s="4">
        <v>2.2222200000000001E-2</v>
      </c>
      <c r="AV84" s="4">
        <v>0</v>
      </c>
      <c r="AW84" s="4">
        <v>0</v>
      </c>
      <c r="AX84" s="4">
        <v>0</v>
      </c>
      <c r="AY84" s="2">
        <f>SUM(C84:AX84)</f>
        <v>0.38071480000000008</v>
      </c>
      <c r="AZ84" s="6" t="s">
        <v>978</v>
      </c>
      <c r="BA84" t="s">
        <v>557</v>
      </c>
      <c r="BB84" s="1" t="s">
        <v>558</v>
      </c>
      <c r="BC84" s="1">
        <v>1055</v>
      </c>
    </row>
    <row r="85" spans="1:55" x14ac:dyDescent="0.2">
      <c r="A85" s="1">
        <v>83</v>
      </c>
      <c r="B85" t="s">
        <v>559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2.12766E-2</v>
      </c>
      <c r="I85" s="4">
        <v>0</v>
      </c>
      <c r="J85" s="4">
        <v>0</v>
      </c>
      <c r="K85" s="4">
        <v>0</v>
      </c>
      <c r="L85" s="4">
        <v>0</v>
      </c>
      <c r="M85" s="4">
        <v>2.0618600000000001E-2</v>
      </c>
      <c r="N85" s="4">
        <v>0</v>
      </c>
      <c r="O85" s="4">
        <v>1.66667E-2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1.0101000000000001E-2</v>
      </c>
      <c r="AM85" s="4">
        <v>0</v>
      </c>
      <c r="AN85" s="4">
        <v>2.3809500000000001E-2</v>
      </c>
      <c r="AO85" s="4">
        <v>1.3513499999999999E-2</v>
      </c>
      <c r="AP85" s="4">
        <v>0</v>
      </c>
      <c r="AQ85" s="4">
        <v>2.2727299999999999E-2</v>
      </c>
      <c r="AR85" s="4">
        <v>4.65116E-2</v>
      </c>
      <c r="AS85" s="4">
        <v>0</v>
      </c>
      <c r="AT85" s="4">
        <v>1.7857100000000001E-2</v>
      </c>
      <c r="AU85" s="4">
        <v>0</v>
      </c>
      <c r="AV85" s="4">
        <v>2.0833299999999999E-2</v>
      </c>
      <c r="AW85" s="4">
        <v>0</v>
      </c>
      <c r="AX85" s="4">
        <v>0</v>
      </c>
      <c r="AY85" s="2">
        <f>SUM(C85:AX85)</f>
        <v>0.21391520000000003</v>
      </c>
      <c r="AZ85" s="6" t="s">
        <v>976</v>
      </c>
      <c r="BA85" t="s">
        <v>560</v>
      </c>
      <c r="BB85" s="1" t="s">
        <v>561</v>
      </c>
      <c r="BC85" s="1">
        <v>1057</v>
      </c>
    </row>
    <row r="86" spans="1:55" x14ac:dyDescent="0.2">
      <c r="A86" s="1">
        <v>84</v>
      </c>
      <c r="B86" t="s">
        <v>562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1.66667E-2</v>
      </c>
      <c r="L86" s="4">
        <v>0</v>
      </c>
      <c r="M86" s="4">
        <v>0</v>
      </c>
      <c r="N86" s="4">
        <v>0</v>
      </c>
      <c r="O86" s="4">
        <v>1.66667E-2</v>
      </c>
      <c r="P86" s="4">
        <v>0</v>
      </c>
      <c r="Q86" s="4">
        <v>0</v>
      </c>
      <c r="R86" s="4">
        <v>9.2592999999999998E-3</v>
      </c>
      <c r="S86" s="4">
        <v>2.32558E-2</v>
      </c>
      <c r="T86" s="4">
        <v>1.0101000000000001E-2</v>
      </c>
      <c r="U86" s="4">
        <v>2.9850700000000001E-2</v>
      </c>
      <c r="V86" s="4">
        <v>0</v>
      </c>
      <c r="W86" s="4">
        <v>1.85185E-2</v>
      </c>
      <c r="X86" s="4">
        <v>1.44928E-2</v>
      </c>
      <c r="Y86" s="4">
        <v>1.5E-3</v>
      </c>
      <c r="Z86" s="4">
        <v>0</v>
      </c>
      <c r="AA86" s="4">
        <v>3.3898299999999999E-2</v>
      </c>
      <c r="AB86" s="4">
        <v>3.07692E-2</v>
      </c>
      <c r="AC86" s="4">
        <v>1.26582E-2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7.5471700000000003E-2</v>
      </c>
      <c r="AJ86" s="4">
        <v>1.2987E-2</v>
      </c>
      <c r="AK86" s="4">
        <v>0</v>
      </c>
      <c r="AL86" s="4">
        <v>1.0101000000000001E-2</v>
      </c>
      <c r="AM86" s="4">
        <v>3.7037E-2</v>
      </c>
      <c r="AN86" s="4">
        <v>4.7619000000000002E-2</v>
      </c>
      <c r="AO86" s="4">
        <v>0</v>
      </c>
      <c r="AP86" s="4">
        <v>0</v>
      </c>
      <c r="AQ86" s="4">
        <v>0</v>
      </c>
      <c r="AR86" s="4">
        <v>2.32558E-2</v>
      </c>
      <c r="AS86" s="4">
        <v>0</v>
      </c>
      <c r="AT86" s="4">
        <v>0</v>
      </c>
      <c r="AU86" s="4">
        <v>0</v>
      </c>
      <c r="AV86" s="4">
        <v>0</v>
      </c>
      <c r="AW86" s="4">
        <v>0</v>
      </c>
      <c r="AX86" s="4">
        <v>0</v>
      </c>
      <c r="AY86" s="2">
        <f>SUM(C86:AX86)</f>
        <v>0.42410870000000006</v>
      </c>
      <c r="AZ86" s="6" t="s">
        <v>978</v>
      </c>
      <c r="BA86" t="s">
        <v>563</v>
      </c>
      <c r="BB86" s="1" t="s">
        <v>564</v>
      </c>
      <c r="BC86" s="1">
        <v>1063</v>
      </c>
    </row>
    <row r="87" spans="1:55" x14ac:dyDescent="0.2">
      <c r="A87" s="1">
        <v>85</v>
      </c>
      <c r="B87" t="s">
        <v>565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3.3898299999999999E-2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1.49254E-2</v>
      </c>
      <c r="V87" s="4">
        <v>0</v>
      </c>
      <c r="W87" s="4">
        <v>0</v>
      </c>
      <c r="X87" s="4">
        <v>0</v>
      </c>
      <c r="Y87" s="4">
        <v>1.5E-3</v>
      </c>
      <c r="Z87" s="4">
        <v>0</v>
      </c>
      <c r="AA87" s="4">
        <v>0</v>
      </c>
      <c r="AB87" s="4">
        <v>1.53846E-2</v>
      </c>
      <c r="AC87" s="4">
        <v>0</v>
      </c>
      <c r="AD87" s="4">
        <v>1.5E-3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1.2345699999999999E-2</v>
      </c>
      <c r="AN87" s="4">
        <v>1.19048E-2</v>
      </c>
      <c r="AO87" s="4">
        <v>1.3513499999999999E-2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0</v>
      </c>
      <c r="AX87" s="4">
        <v>2.1739100000000001E-2</v>
      </c>
      <c r="AY87" s="2">
        <f>SUM(C87:AX87)</f>
        <v>0.1267114</v>
      </c>
      <c r="AZ87" s="6" t="s">
        <v>978</v>
      </c>
      <c r="BA87" t="s">
        <v>566</v>
      </c>
      <c r="BB87" s="1" t="s">
        <v>567</v>
      </c>
      <c r="BC87" s="1">
        <v>1064</v>
      </c>
    </row>
    <row r="88" spans="1:55" x14ac:dyDescent="0.2">
      <c r="A88" s="1">
        <v>86</v>
      </c>
      <c r="B88" t="s">
        <v>568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2.32558E-2</v>
      </c>
      <c r="T88" s="4">
        <v>3.0303E-2</v>
      </c>
      <c r="U88" s="4">
        <v>8.9552199999999998E-2</v>
      </c>
      <c r="V88" s="4">
        <v>4.0650400000000003E-2</v>
      </c>
      <c r="W88" s="4">
        <v>1.85185E-2</v>
      </c>
      <c r="X88" s="4">
        <v>1.44928E-2</v>
      </c>
      <c r="Y88" s="4">
        <v>2.12766E-2</v>
      </c>
      <c r="Z88" s="4">
        <v>0</v>
      </c>
      <c r="AA88" s="4">
        <v>0</v>
      </c>
      <c r="AB88" s="4">
        <v>0</v>
      </c>
      <c r="AC88" s="4">
        <v>1.26582E-2</v>
      </c>
      <c r="AD88" s="4">
        <v>3.125E-2</v>
      </c>
      <c r="AE88" s="4">
        <v>3.4883699999999997E-2</v>
      </c>
      <c r="AF88" s="4">
        <v>6.6666699999999995E-2</v>
      </c>
      <c r="AG88" s="4">
        <v>0.1044776</v>
      </c>
      <c r="AH88" s="4">
        <v>0.14893619999999999</v>
      </c>
      <c r="AI88" s="4">
        <v>0.1698113</v>
      </c>
      <c r="AJ88" s="4">
        <v>5.1948099999999997E-2</v>
      </c>
      <c r="AK88" s="4">
        <v>3.8961000000000003E-2</v>
      </c>
      <c r="AL88" s="4">
        <v>0</v>
      </c>
      <c r="AM88" s="4">
        <v>0</v>
      </c>
      <c r="AN88" s="4">
        <v>0</v>
      </c>
      <c r="AO88" s="4">
        <v>0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0</v>
      </c>
      <c r="AX88" s="4">
        <v>0</v>
      </c>
      <c r="AY88" s="2">
        <f>SUM(C88:AX88)</f>
        <v>0.89764210000000011</v>
      </c>
      <c r="AZ88" s="6" t="s">
        <v>976</v>
      </c>
      <c r="BA88" t="s">
        <v>569</v>
      </c>
      <c r="BB88" s="1" t="s">
        <v>570</v>
      </c>
      <c r="BC88" s="1">
        <v>1351</v>
      </c>
    </row>
    <row r="89" spans="1:55" x14ac:dyDescent="0.2">
      <c r="A89" s="1">
        <v>87</v>
      </c>
      <c r="B89" t="s">
        <v>571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1.85185E-2</v>
      </c>
      <c r="S89" s="4">
        <v>2.32558E-2</v>
      </c>
      <c r="T89" s="4">
        <v>5.0505099999999997E-2</v>
      </c>
      <c r="U89" s="4">
        <v>0.13432839999999999</v>
      </c>
      <c r="V89" s="4">
        <v>0.21138209999999999</v>
      </c>
      <c r="W89" s="4">
        <v>0.1666667</v>
      </c>
      <c r="X89" s="4">
        <v>0.15942029999999999</v>
      </c>
      <c r="Y89" s="4">
        <v>0.14893619999999999</v>
      </c>
      <c r="Z89" s="4">
        <v>0.1216216</v>
      </c>
      <c r="AA89" s="4">
        <v>0.1016949</v>
      </c>
      <c r="AB89" s="4">
        <v>0.13846149999999999</v>
      </c>
      <c r="AC89" s="4">
        <v>0.24050630000000001</v>
      </c>
      <c r="AD89" s="4">
        <v>0.1145833</v>
      </c>
      <c r="AE89" s="4">
        <v>0.1860465</v>
      </c>
      <c r="AF89" s="4">
        <v>0.26666669999999998</v>
      </c>
      <c r="AG89" s="4">
        <v>0.19402990000000001</v>
      </c>
      <c r="AH89" s="4">
        <v>0.20212769999999999</v>
      </c>
      <c r="AI89" s="4">
        <v>0.20754719999999999</v>
      </c>
      <c r="AJ89" s="4">
        <v>0.15584419999999999</v>
      </c>
      <c r="AK89" s="4">
        <v>3.8961000000000003E-2</v>
      </c>
      <c r="AL89" s="4">
        <v>2.0202000000000001E-2</v>
      </c>
      <c r="AM89" s="4">
        <v>1.2345699999999999E-2</v>
      </c>
      <c r="AN89" s="4">
        <v>0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0</v>
      </c>
      <c r="AX89" s="4">
        <v>0</v>
      </c>
      <c r="AY89" s="2">
        <f>SUM(C89:AX89)</f>
        <v>2.9136515999999997</v>
      </c>
      <c r="AZ89" s="6" t="s">
        <v>975</v>
      </c>
      <c r="BA89" t="s">
        <v>572</v>
      </c>
      <c r="BB89" s="1" t="s">
        <v>573</v>
      </c>
      <c r="BC89" s="1">
        <v>1355</v>
      </c>
    </row>
    <row r="90" spans="1:55" x14ac:dyDescent="0.2">
      <c r="A90" s="1">
        <v>88</v>
      </c>
      <c r="B90" t="s">
        <v>574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1.0101000000000001E-2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1.6949200000000001E-2</v>
      </c>
      <c r="AB90" s="4">
        <v>0</v>
      </c>
      <c r="AC90" s="4">
        <v>0</v>
      </c>
      <c r="AD90" s="4">
        <v>0</v>
      </c>
      <c r="AE90" s="4">
        <v>0</v>
      </c>
      <c r="AF90" s="4">
        <v>1.3333299999999999E-2</v>
      </c>
      <c r="AG90" s="4">
        <v>0</v>
      </c>
      <c r="AH90" s="4">
        <v>1.06383E-2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2">
        <f>SUM(C90:AX90)</f>
        <v>5.1021800000000006E-2</v>
      </c>
      <c r="AZ90" s="6" t="s">
        <v>975</v>
      </c>
      <c r="BA90" t="s">
        <v>575</v>
      </c>
      <c r="BB90" s="1" t="s">
        <v>576</v>
      </c>
      <c r="BC90" s="1">
        <v>1366</v>
      </c>
    </row>
    <row r="91" spans="1:55" x14ac:dyDescent="0.2">
      <c r="A91" s="1">
        <v>89</v>
      </c>
      <c r="B91" t="s">
        <v>577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2.9850700000000001E-2</v>
      </c>
      <c r="V91" s="4">
        <v>3.2520300000000002E-2</v>
      </c>
      <c r="W91" s="4">
        <v>0</v>
      </c>
      <c r="X91" s="4">
        <v>1.44928E-2</v>
      </c>
      <c r="Y91" s="4">
        <v>0</v>
      </c>
      <c r="Z91" s="4">
        <v>0</v>
      </c>
      <c r="AA91" s="4">
        <v>0</v>
      </c>
      <c r="AB91" s="4">
        <v>0</v>
      </c>
      <c r="AC91" s="4">
        <v>1.26582E-2</v>
      </c>
      <c r="AD91" s="4">
        <v>1.0416699999999999E-2</v>
      </c>
      <c r="AE91" s="4">
        <v>1.16279E-2</v>
      </c>
      <c r="AF91" s="4">
        <v>0</v>
      </c>
      <c r="AG91" s="4">
        <v>1.49254E-2</v>
      </c>
      <c r="AH91" s="4">
        <v>1.06383E-2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2">
        <f>SUM(C91:AX91)</f>
        <v>0.13713029999999998</v>
      </c>
      <c r="AZ91" s="6" t="s">
        <v>976</v>
      </c>
      <c r="BA91" t="s">
        <v>578</v>
      </c>
      <c r="BB91" s="1" t="s">
        <v>579</v>
      </c>
      <c r="BC91" s="1">
        <v>1370</v>
      </c>
    </row>
    <row r="92" spans="1:55" x14ac:dyDescent="0.2">
      <c r="A92" s="1">
        <v>90</v>
      </c>
      <c r="B92" t="s">
        <v>580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1.85185E-2</v>
      </c>
      <c r="S92" s="4">
        <v>4.65116E-2</v>
      </c>
      <c r="T92" s="4">
        <v>0</v>
      </c>
      <c r="U92" s="4">
        <v>4.4776099999999999E-2</v>
      </c>
      <c r="V92" s="4">
        <v>3.2520300000000002E-2</v>
      </c>
      <c r="W92" s="4">
        <v>0</v>
      </c>
      <c r="X92" s="4">
        <v>4.3478299999999998E-2</v>
      </c>
      <c r="Y92" s="4">
        <v>4.2553199999999999E-2</v>
      </c>
      <c r="Z92" s="4">
        <v>1.3513499999999999E-2</v>
      </c>
      <c r="AA92" s="4">
        <v>0</v>
      </c>
      <c r="AB92" s="4">
        <v>3.07692E-2</v>
      </c>
      <c r="AC92" s="4">
        <v>2.5316499999999999E-2</v>
      </c>
      <c r="AD92" s="4">
        <v>3.125E-2</v>
      </c>
      <c r="AE92" s="4">
        <v>2.32558E-2</v>
      </c>
      <c r="AF92" s="4">
        <v>2.6666700000000002E-2</v>
      </c>
      <c r="AG92" s="4">
        <v>1.49254E-2</v>
      </c>
      <c r="AH92" s="4">
        <v>0</v>
      </c>
      <c r="AI92" s="4">
        <v>0</v>
      </c>
      <c r="AJ92" s="4">
        <v>1.2987E-2</v>
      </c>
      <c r="AK92" s="4">
        <v>1.2987E-2</v>
      </c>
      <c r="AL92" s="4">
        <v>0</v>
      </c>
      <c r="AM92" s="4">
        <v>0</v>
      </c>
      <c r="AN92" s="4">
        <v>0</v>
      </c>
      <c r="AO92" s="4">
        <v>0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0</v>
      </c>
      <c r="AX92" s="4">
        <v>0</v>
      </c>
      <c r="AY92" s="2">
        <f>SUM(C92:AX92)</f>
        <v>0.42002910000000004</v>
      </c>
      <c r="AZ92" s="6" t="s">
        <v>975</v>
      </c>
      <c r="BA92" t="s">
        <v>581</v>
      </c>
      <c r="BB92" s="1" t="s">
        <v>582</v>
      </c>
      <c r="BC92" s="1">
        <v>1372</v>
      </c>
    </row>
    <row r="93" spans="1:55" x14ac:dyDescent="0.2">
      <c r="A93" s="1">
        <v>91</v>
      </c>
      <c r="B93" t="s">
        <v>583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1.16279E-2</v>
      </c>
      <c r="T93" s="4">
        <v>2.0202000000000001E-2</v>
      </c>
      <c r="U93" s="4">
        <v>2.9850700000000001E-2</v>
      </c>
      <c r="V93" s="4">
        <v>1.6260199999999999E-2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1.0416699999999999E-2</v>
      </c>
      <c r="AE93" s="4">
        <v>1.16279E-2</v>
      </c>
      <c r="AF93" s="4">
        <v>1.3333299999999999E-2</v>
      </c>
      <c r="AG93" s="4">
        <v>0</v>
      </c>
      <c r="AH93" s="4">
        <v>0</v>
      </c>
      <c r="AI93" s="4">
        <v>1.88679E-2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0</v>
      </c>
      <c r="AX93" s="4">
        <v>0</v>
      </c>
      <c r="AY93" s="2">
        <f>SUM(C93:AX93)</f>
        <v>0.13218659999999999</v>
      </c>
      <c r="AZ93" s="6" t="s">
        <v>976</v>
      </c>
      <c r="BA93" t="s">
        <v>584</v>
      </c>
      <c r="BB93" s="1" t="s">
        <v>585</v>
      </c>
      <c r="BC93" s="1">
        <v>1373</v>
      </c>
    </row>
    <row r="94" spans="1:55" x14ac:dyDescent="0.2">
      <c r="A94" s="1">
        <v>92</v>
      </c>
      <c r="B94" t="s">
        <v>586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1.0101000000000001E-2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2">
        <f>SUM(C94:AX94)</f>
        <v>1.0101000000000001E-2</v>
      </c>
      <c r="AZ94" s="6" t="s">
        <v>976</v>
      </c>
      <c r="BA94" t="s">
        <v>587</v>
      </c>
      <c r="BB94" s="1" t="s">
        <v>588</v>
      </c>
      <c r="BC94" s="1">
        <v>1371</v>
      </c>
    </row>
    <row r="95" spans="1:55" x14ac:dyDescent="0.2">
      <c r="A95" s="1">
        <v>93</v>
      </c>
      <c r="B95" t="s">
        <v>589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1.0101000000000001E-2</v>
      </c>
      <c r="U95" s="4">
        <v>4.4776099999999999E-2</v>
      </c>
      <c r="V95" s="4">
        <v>0.11382109999999999</v>
      </c>
      <c r="W95" s="4">
        <v>0.1111111</v>
      </c>
      <c r="X95" s="4">
        <v>0.15942029999999999</v>
      </c>
      <c r="Y95" s="4">
        <v>0.21276600000000001</v>
      </c>
      <c r="Z95" s="4">
        <v>0.14864859999999999</v>
      </c>
      <c r="AA95" s="4">
        <v>0.20338980000000001</v>
      </c>
      <c r="AB95" s="4">
        <v>0.16923079999999999</v>
      </c>
      <c r="AC95" s="4">
        <v>0.17721519999999999</v>
      </c>
      <c r="AD95" s="4">
        <v>9.375E-2</v>
      </c>
      <c r="AE95" s="4">
        <v>0.15116280000000001</v>
      </c>
      <c r="AF95" s="4">
        <v>0.14666670000000001</v>
      </c>
      <c r="AG95" s="4">
        <v>0.119403</v>
      </c>
      <c r="AH95" s="4">
        <v>6.3829800000000006E-2</v>
      </c>
      <c r="AI95" s="4">
        <v>3.77358E-2</v>
      </c>
      <c r="AJ95" s="4">
        <v>3.8961000000000003E-2</v>
      </c>
      <c r="AK95" s="4">
        <v>6.4935099999999996E-2</v>
      </c>
      <c r="AL95" s="4">
        <v>0</v>
      </c>
      <c r="AM95" s="4">
        <v>0</v>
      </c>
      <c r="AN95" s="4">
        <v>0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2">
        <f>SUM(C95:AX95)</f>
        <v>2.0669241999999999</v>
      </c>
      <c r="AZ95" s="6" t="s">
        <v>975</v>
      </c>
      <c r="BA95" t="s">
        <v>590</v>
      </c>
      <c r="BB95" s="1" t="s">
        <v>591</v>
      </c>
      <c r="BC95" s="1">
        <v>1377</v>
      </c>
    </row>
    <row r="96" spans="1:55" x14ac:dyDescent="0.2">
      <c r="A96" s="1">
        <v>94</v>
      </c>
      <c r="B96" t="s">
        <v>592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1.6949200000000001E-2</v>
      </c>
      <c r="J96" s="4">
        <v>0</v>
      </c>
      <c r="K96" s="4">
        <v>0</v>
      </c>
      <c r="L96" s="4">
        <v>0</v>
      </c>
      <c r="M96" s="4">
        <v>0</v>
      </c>
      <c r="N96" s="4">
        <v>1.83486E-2</v>
      </c>
      <c r="O96" s="4">
        <v>0.05</v>
      </c>
      <c r="P96" s="4">
        <v>0</v>
      </c>
      <c r="Q96" s="4">
        <v>0</v>
      </c>
      <c r="R96" s="4">
        <v>4.6296299999999999E-2</v>
      </c>
      <c r="S96" s="4">
        <v>1.16279E-2</v>
      </c>
      <c r="T96" s="4">
        <v>1.0101000000000001E-2</v>
      </c>
      <c r="U96" s="4">
        <v>1.49254E-2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4.65116E-2</v>
      </c>
      <c r="AF96" s="4">
        <v>1.3333299999999999E-2</v>
      </c>
      <c r="AG96" s="4">
        <v>1.49254E-2</v>
      </c>
      <c r="AH96" s="4">
        <v>2.12766E-2</v>
      </c>
      <c r="AI96" s="4">
        <v>7.5471700000000003E-2</v>
      </c>
      <c r="AJ96" s="4">
        <v>0</v>
      </c>
      <c r="AK96" s="4">
        <v>0</v>
      </c>
      <c r="AL96" s="4">
        <v>1.5E-3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1.7857100000000001E-2</v>
      </c>
      <c r="AU96" s="4">
        <v>0</v>
      </c>
      <c r="AV96" s="4">
        <v>0</v>
      </c>
      <c r="AW96" s="4">
        <v>0</v>
      </c>
      <c r="AX96" s="4">
        <v>0</v>
      </c>
      <c r="AY96" s="2">
        <f>SUM(C96:AX96)</f>
        <v>0.35912410000000006</v>
      </c>
      <c r="AZ96" s="6" t="s">
        <v>975</v>
      </c>
      <c r="BA96" t="s">
        <v>593</v>
      </c>
      <c r="BB96" s="1" t="s">
        <v>594</v>
      </c>
      <c r="BC96" s="1">
        <v>1382</v>
      </c>
    </row>
    <row r="97" spans="1:55" x14ac:dyDescent="0.2">
      <c r="A97" s="1">
        <v>95</v>
      </c>
      <c r="B97" t="s">
        <v>595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1.49254E-2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1.7857100000000001E-2</v>
      </c>
      <c r="AU97" s="4">
        <v>0</v>
      </c>
      <c r="AV97" s="4">
        <v>0</v>
      </c>
      <c r="AW97" s="4">
        <v>0</v>
      </c>
      <c r="AX97" s="4">
        <v>0</v>
      </c>
      <c r="AY97" s="2">
        <f>SUM(C97:AX97)</f>
        <v>3.2782499999999999E-2</v>
      </c>
      <c r="AZ97" s="6" t="s">
        <v>976</v>
      </c>
      <c r="BA97" t="s">
        <v>596</v>
      </c>
      <c r="BB97" s="1" t="s">
        <v>597</v>
      </c>
      <c r="BC97" s="1">
        <v>1383</v>
      </c>
    </row>
    <row r="98" spans="1:55" x14ac:dyDescent="0.2">
      <c r="A98" s="1">
        <v>96</v>
      </c>
      <c r="B98" t="s">
        <v>598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1.6949200000000001E-2</v>
      </c>
      <c r="J98" s="4">
        <v>0</v>
      </c>
      <c r="K98" s="4">
        <v>0</v>
      </c>
      <c r="L98" s="4">
        <v>3.07692E-2</v>
      </c>
      <c r="M98" s="4">
        <v>4.1237099999999999E-2</v>
      </c>
      <c r="N98" s="4">
        <v>0.1009174</v>
      </c>
      <c r="O98" s="4">
        <v>0.1666667</v>
      </c>
      <c r="P98" s="4">
        <v>0.17857139999999999</v>
      </c>
      <c r="Q98" s="4">
        <v>0.1969697</v>
      </c>
      <c r="R98" s="4">
        <v>0.18518519999999999</v>
      </c>
      <c r="S98" s="4">
        <v>0.13953489999999999</v>
      </c>
      <c r="T98" s="4">
        <v>0.14141409999999999</v>
      </c>
      <c r="U98" s="4">
        <v>8.9552199999999998E-2</v>
      </c>
      <c r="V98" s="4">
        <v>0.1219512</v>
      </c>
      <c r="W98" s="4">
        <v>3.7037E-2</v>
      </c>
      <c r="X98" s="4">
        <v>1.44928E-2</v>
      </c>
      <c r="Y98" s="4">
        <v>2.12766E-2</v>
      </c>
      <c r="Z98" s="4">
        <v>0.1216216</v>
      </c>
      <c r="AA98" s="4">
        <v>0.1355932</v>
      </c>
      <c r="AB98" s="4">
        <v>0.1230769</v>
      </c>
      <c r="AC98" s="4">
        <v>0.12658230000000001</v>
      </c>
      <c r="AD98" s="4">
        <v>6.25E-2</v>
      </c>
      <c r="AE98" s="4">
        <v>8.1395300000000004E-2</v>
      </c>
      <c r="AF98" s="4">
        <v>0.04</v>
      </c>
      <c r="AG98" s="4">
        <v>2.9850700000000001E-2</v>
      </c>
      <c r="AH98" s="4">
        <v>6.3829800000000006E-2</v>
      </c>
      <c r="AI98" s="4">
        <v>5.6603800000000003E-2</v>
      </c>
      <c r="AJ98" s="4">
        <v>6.4935099999999996E-2</v>
      </c>
      <c r="AK98" s="4">
        <v>2.5974000000000001E-2</v>
      </c>
      <c r="AL98" s="4">
        <v>1.0101000000000001E-2</v>
      </c>
      <c r="AM98" s="4">
        <v>1.2345699999999999E-2</v>
      </c>
      <c r="AN98" s="4">
        <v>1.19048E-2</v>
      </c>
      <c r="AO98" s="4">
        <v>0</v>
      </c>
      <c r="AP98" s="4">
        <v>3.2967000000000003E-2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2">
        <f>SUM(C98:AX98)</f>
        <v>2.4818059000000003</v>
      </c>
      <c r="AZ98" s="6" t="s">
        <v>975</v>
      </c>
      <c r="BA98" t="s">
        <v>599</v>
      </c>
      <c r="BB98" s="1" t="s">
        <v>600</v>
      </c>
      <c r="BC98" s="1">
        <v>1384</v>
      </c>
    </row>
    <row r="99" spans="1:55" x14ac:dyDescent="0.2">
      <c r="A99" s="1">
        <v>97</v>
      </c>
      <c r="B99" t="s">
        <v>601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2.7777799999999998E-2</v>
      </c>
      <c r="S99" s="4">
        <v>6.9767399999999993E-2</v>
      </c>
      <c r="T99" s="4">
        <v>0.13131309999999999</v>
      </c>
      <c r="U99" s="4">
        <v>4.4776099999999999E-2</v>
      </c>
      <c r="V99" s="4">
        <v>0.13821140000000001</v>
      </c>
      <c r="W99" s="4">
        <v>0.3333333</v>
      </c>
      <c r="X99" s="4">
        <v>0.31884059999999997</v>
      </c>
      <c r="Y99" s="4">
        <v>0.1914894</v>
      </c>
      <c r="Z99" s="4">
        <v>0.22972970000000001</v>
      </c>
      <c r="AA99" s="4">
        <v>0.2542373</v>
      </c>
      <c r="AB99" s="4">
        <v>0.2</v>
      </c>
      <c r="AC99" s="4">
        <v>0.20253160000000001</v>
      </c>
      <c r="AD99" s="4">
        <v>8.3333299999999999E-2</v>
      </c>
      <c r="AE99" s="4">
        <v>0.1046512</v>
      </c>
      <c r="AF99" s="4">
        <v>5.33333E-2</v>
      </c>
      <c r="AG99" s="4">
        <v>1.5E-3</v>
      </c>
      <c r="AH99" s="4">
        <v>3.1914900000000003E-2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2">
        <f>SUM(C99:AX99)</f>
        <v>2.4167404000000001</v>
      </c>
      <c r="AZ99" s="6" t="s">
        <v>975</v>
      </c>
      <c r="BA99" t="s">
        <v>602</v>
      </c>
      <c r="BB99" s="1" t="s">
        <v>603</v>
      </c>
      <c r="BC99" s="1">
        <v>1307</v>
      </c>
    </row>
    <row r="100" spans="1:55" x14ac:dyDescent="0.2">
      <c r="A100" s="1">
        <v>98</v>
      </c>
      <c r="B100" t="s">
        <v>604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2.7777799999999998E-2</v>
      </c>
      <c r="S100" s="4">
        <v>3.4883699999999997E-2</v>
      </c>
      <c r="T100" s="4">
        <v>1.5E-3</v>
      </c>
      <c r="U100" s="4">
        <v>0</v>
      </c>
      <c r="V100" s="4">
        <v>2.4390200000000001E-2</v>
      </c>
      <c r="W100" s="4">
        <v>7.4074100000000004E-2</v>
      </c>
      <c r="X100" s="4">
        <v>1.44928E-2</v>
      </c>
      <c r="Y100" s="4">
        <v>4.2553199999999999E-2</v>
      </c>
      <c r="Z100" s="4">
        <v>4.05405E-2</v>
      </c>
      <c r="AA100" s="4">
        <v>0</v>
      </c>
      <c r="AB100" s="4">
        <v>3.07692E-2</v>
      </c>
      <c r="AC100" s="4">
        <v>1.26582E-2</v>
      </c>
      <c r="AD100" s="4">
        <v>0</v>
      </c>
      <c r="AE100" s="4">
        <v>1.16279E-2</v>
      </c>
      <c r="AF100" s="4">
        <v>0</v>
      </c>
      <c r="AG100" s="4">
        <v>2.9850700000000001E-2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0</v>
      </c>
      <c r="AX100" s="4">
        <v>0</v>
      </c>
      <c r="AY100" s="2">
        <f>SUM(C100:AX100)</f>
        <v>0.34511829999999999</v>
      </c>
      <c r="AZ100" s="6" t="s">
        <v>975</v>
      </c>
      <c r="BA100" t="s">
        <v>605</v>
      </c>
      <c r="BB100" s="1" t="s">
        <v>606</v>
      </c>
      <c r="BC100" s="1">
        <v>1335</v>
      </c>
    </row>
    <row r="101" spans="1:55" x14ac:dyDescent="0.2">
      <c r="A101" s="1">
        <v>99</v>
      </c>
      <c r="B101" t="s">
        <v>607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4.5454500000000002E-2</v>
      </c>
      <c r="R101" s="4">
        <v>9.2592999999999998E-3</v>
      </c>
      <c r="S101" s="4">
        <v>0</v>
      </c>
      <c r="T101" s="4">
        <v>3.0303E-2</v>
      </c>
      <c r="U101" s="4">
        <v>2.9850700000000001E-2</v>
      </c>
      <c r="V101" s="4">
        <v>1.6260199999999999E-2</v>
      </c>
      <c r="W101" s="4">
        <v>3.7037E-2</v>
      </c>
      <c r="X101" s="4">
        <v>0</v>
      </c>
      <c r="Y101" s="4">
        <v>6.3829800000000006E-2</v>
      </c>
      <c r="Z101" s="4">
        <v>2.7026999999999999E-2</v>
      </c>
      <c r="AA101" s="4">
        <v>3.3898299999999999E-2</v>
      </c>
      <c r="AB101" s="4">
        <v>4.6153800000000002E-2</v>
      </c>
      <c r="AC101" s="4">
        <v>0</v>
      </c>
      <c r="AD101" s="4">
        <v>2.0833299999999999E-2</v>
      </c>
      <c r="AE101" s="4">
        <v>2.32558E-2</v>
      </c>
      <c r="AF101" s="4">
        <v>1.3333299999999999E-2</v>
      </c>
      <c r="AG101" s="4">
        <v>2.9850700000000001E-2</v>
      </c>
      <c r="AH101" s="4">
        <v>0</v>
      </c>
      <c r="AI101" s="4">
        <v>1.88679E-2</v>
      </c>
      <c r="AJ101" s="4">
        <v>1.2987E-2</v>
      </c>
      <c r="AK101" s="4">
        <v>1.2987E-2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0</v>
      </c>
      <c r="AX101" s="4">
        <v>0</v>
      </c>
      <c r="AY101" s="2">
        <f>SUM(C101:AX101)</f>
        <v>0.47118860000000007</v>
      </c>
      <c r="AZ101" s="6" t="s">
        <v>975</v>
      </c>
      <c r="BA101" t="s">
        <v>608</v>
      </c>
      <c r="BB101" s="1" t="s">
        <v>609</v>
      </c>
      <c r="BC101" s="1">
        <v>1337</v>
      </c>
    </row>
    <row r="102" spans="1:55" x14ac:dyDescent="0.2">
      <c r="A102" s="1">
        <v>100</v>
      </c>
      <c r="B102" t="s">
        <v>610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1.06383E-2</v>
      </c>
      <c r="AI102" s="4">
        <v>1.5E-3</v>
      </c>
      <c r="AJ102" s="4">
        <v>0</v>
      </c>
      <c r="AK102" s="4">
        <v>0</v>
      </c>
      <c r="AL102" s="4">
        <v>0</v>
      </c>
      <c r="AM102" s="4">
        <v>0</v>
      </c>
      <c r="AN102" s="4">
        <v>0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4">
        <v>0</v>
      </c>
      <c r="AX102" s="4">
        <v>0</v>
      </c>
      <c r="AY102" s="2">
        <f>SUM(C102:AX102)</f>
        <v>1.2138299999999999E-2</v>
      </c>
      <c r="AZ102" s="6" t="s">
        <v>976</v>
      </c>
      <c r="BA102" t="s">
        <v>611</v>
      </c>
      <c r="BB102" s="1" t="s">
        <v>612</v>
      </c>
      <c r="BC102" s="1">
        <v>1338</v>
      </c>
    </row>
    <row r="103" spans="1:55" x14ac:dyDescent="0.2">
      <c r="A103" s="1">
        <v>101</v>
      </c>
      <c r="B103" t="s">
        <v>613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1.0101000000000001E-2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1.5E-3</v>
      </c>
      <c r="AI103" s="4">
        <v>7.5471700000000003E-2</v>
      </c>
      <c r="AJ103" s="4">
        <v>2.5974000000000001E-2</v>
      </c>
      <c r="AK103" s="4">
        <v>9.0909100000000007E-2</v>
      </c>
      <c r="AL103" s="4">
        <v>7.0707099999999995E-2</v>
      </c>
      <c r="AM103" s="4">
        <v>0</v>
      </c>
      <c r="AN103" s="4">
        <v>2.3809500000000001E-2</v>
      </c>
      <c r="AO103" s="4">
        <v>0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0</v>
      </c>
      <c r="AY103" s="2">
        <f>SUM(C103:AX103)</f>
        <v>0.29847240000000003</v>
      </c>
      <c r="AZ103" s="6" t="s">
        <v>976</v>
      </c>
      <c r="BA103" t="s">
        <v>614</v>
      </c>
      <c r="BB103" s="1" t="s">
        <v>615</v>
      </c>
      <c r="BC103" s="1">
        <v>1422</v>
      </c>
    </row>
    <row r="104" spans="1:55" x14ac:dyDescent="0.2">
      <c r="A104" s="1">
        <v>102</v>
      </c>
      <c r="B104" t="s">
        <v>616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1.85185E-2</v>
      </c>
      <c r="S104" s="4">
        <v>5.8139499999999997E-2</v>
      </c>
      <c r="T104" s="4">
        <v>7.0707099999999995E-2</v>
      </c>
      <c r="U104" s="4">
        <v>7.4626899999999996E-2</v>
      </c>
      <c r="V104" s="4">
        <v>0.18699189999999999</v>
      </c>
      <c r="W104" s="4">
        <v>0.20370369999999999</v>
      </c>
      <c r="X104" s="4">
        <v>8.6956500000000006E-2</v>
      </c>
      <c r="Y104" s="4">
        <v>0.10638300000000001</v>
      </c>
      <c r="Z104" s="4">
        <v>8.1081100000000003E-2</v>
      </c>
      <c r="AA104" s="4">
        <v>0.18644069999999999</v>
      </c>
      <c r="AB104" s="4">
        <v>0.15384619999999999</v>
      </c>
      <c r="AC104" s="4">
        <v>7.59494E-2</v>
      </c>
      <c r="AD104" s="4">
        <v>8.3333299999999999E-2</v>
      </c>
      <c r="AE104" s="4">
        <v>8.1395300000000004E-2</v>
      </c>
      <c r="AF104" s="4">
        <v>0.1066667</v>
      </c>
      <c r="AG104" s="4">
        <v>5.9701499999999998E-2</v>
      </c>
      <c r="AH104" s="4">
        <v>9.5744700000000002E-2</v>
      </c>
      <c r="AI104" s="4">
        <v>0.15094340000000001</v>
      </c>
      <c r="AJ104" s="4">
        <v>3.8961000000000003E-2</v>
      </c>
      <c r="AK104" s="4">
        <v>5.1948099999999997E-2</v>
      </c>
      <c r="AL104" s="4">
        <v>6.0606100000000003E-2</v>
      </c>
      <c r="AM104" s="4">
        <v>2.4691399999999999E-2</v>
      </c>
      <c r="AN104" s="4">
        <v>0</v>
      </c>
      <c r="AO104" s="4">
        <v>0</v>
      </c>
      <c r="AP104" s="4">
        <v>0</v>
      </c>
      <c r="AQ104" s="4">
        <v>0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>
        <v>0</v>
      </c>
      <c r="AX104" s="4">
        <v>0</v>
      </c>
      <c r="AY104" s="2">
        <f>SUM(C104:AX104)</f>
        <v>2.0573360000000003</v>
      </c>
      <c r="AZ104" s="6" t="s">
        <v>975</v>
      </c>
      <c r="BA104" t="s">
        <v>617</v>
      </c>
      <c r="BB104" s="1" t="s">
        <v>618</v>
      </c>
      <c r="BC104" s="1">
        <v>1425</v>
      </c>
    </row>
    <row r="105" spans="1:55" x14ac:dyDescent="0.2">
      <c r="A105" s="1">
        <v>103</v>
      </c>
      <c r="B105" t="s">
        <v>619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3.4883699999999997E-2</v>
      </c>
      <c r="T105" s="4">
        <v>0.14141409999999999</v>
      </c>
      <c r="U105" s="4">
        <v>0.13432839999999999</v>
      </c>
      <c r="V105" s="4">
        <v>0.21951219999999999</v>
      </c>
      <c r="W105" s="4">
        <v>0.22222220000000001</v>
      </c>
      <c r="X105" s="4">
        <v>0.17391300000000001</v>
      </c>
      <c r="Y105" s="4">
        <v>0.12765960000000001</v>
      </c>
      <c r="Z105" s="4">
        <v>0.1081081</v>
      </c>
      <c r="AA105" s="4">
        <v>0.1355932</v>
      </c>
      <c r="AB105" s="4">
        <v>0.1230769</v>
      </c>
      <c r="AC105" s="4">
        <v>7.59494E-2</v>
      </c>
      <c r="AD105" s="4">
        <v>7.2916700000000001E-2</v>
      </c>
      <c r="AE105" s="4">
        <v>0.1046512</v>
      </c>
      <c r="AF105" s="4">
        <v>0.08</v>
      </c>
      <c r="AG105" s="4">
        <v>7.4626899999999996E-2</v>
      </c>
      <c r="AH105" s="4">
        <v>0.11702129999999999</v>
      </c>
      <c r="AI105" s="4">
        <v>0.1698113</v>
      </c>
      <c r="AJ105" s="4">
        <v>7.7922099999999994E-2</v>
      </c>
      <c r="AK105" s="4">
        <v>2.5974000000000001E-2</v>
      </c>
      <c r="AL105" s="4">
        <v>1.0101000000000001E-2</v>
      </c>
      <c r="AM105" s="4">
        <v>0</v>
      </c>
      <c r="AN105" s="4">
        <v>0</v>
      </c>
      <c r="AO105" s="4">
        <v>0</v>
      </c>
      <c r="AP105" s="4">
        <v>0</v>
      </c>
      <c r="AQ105" s="4">
        <v>0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>
        <v>0</v>
      </c>
      <c r="AX105" s="4">
        <v>0</v>
      </c>
      <c r="AY105" s="2">
        <f>SUM(C105:AX105)</f>
        <v>2.2296853000000003</v>
      </c>
      <c r="AZ105" s="6" t="s">
        <v>975</v>
      </c>
      <c r="BA105" t="s">
        <v>620</v>
      </c>
      <c r="BB105" s="1" t="s">
        <v>621</v>
      </c>
      <c r="BC105" s="1">
        <v>1427</v>
      </c>
    </row>
    <row r="106" spans="1:55" x14ac:dyDescent="0.2">
      <c r="A106" s="1">
        <v>104</v>
      </c>
      <c r="B106" t="s">
        <v>622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1.0101000000000001E-2</v>
      </c>
      <c r="U106" s="4">
        <v>0</v>
      </c>
      <c r="V106" s="4">
        <v>0</v>
      </c>
      <c r="W106" s="4">
        <v>1.85185E-2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4">
        <v>0</v>
      </c>
      <c r="AP106" s="4">
        <v>0</v>
      </c>
      <c r="AQ106" s="4">
        <v>0</v>
      </c>
      <c r="AR106" s="4">
        <v>0</v>
      </c>
      <c r="AS106" s="4">
        <v>0</v>
      </c>
      <c r="AT106" s="4">
        <v>0</v>
      </c>
      <c r="AU106" s="4">
        <v>0</v>
      </c>
      <c r="AV106" s="4">
        <v>0</v>
      </c>
      <c r="AW106" s="4">
        <v>0</v>
      </c>
      <c r="AX106" s="4">
        <v>0</v>
      </c>
      <c r="AY106" s="2">
        <f>SUM(C106:AX106)</f>
        <v>2.8619499999999999E-2</v>
      </c>
      <c r="AZ106" s="6" t="s">
        <v>976</v>
      </c>
      <c r="BA106" t="s">
        <v>623</v>
      </c>
      <c r="BB106" s="1" t="s">
        <v>624</v>
      </c>
      <c r="BC106" s="1">
        <v>1429</v>
      </c>
    </row>
    <row r="107" spans="1:55" x14ac:dyDescent="0.2">
      <c r="A107" s="1">
        <v>105</v>
      </c>
      <c r="B107" t="s">
        <v>625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1.85185E-2</v>
      </c>
      <c r="S107" s="4">
        <v>0</v>
      </c>
      <c r="T107" s="4">
        <v>0</v>
      </c>
      <c r="U107" s="4">
        <v>1.5E-3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1.5E-3</v>
      </c>
      <c r="AE107" s="4">
        <v>0</v>
      </c>
      <c r="AF107" s="4">
        <v>0</v>
      </c>
      <c r="AG107" s="4">
        <v>1.49254E-2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0</v>
      </c>
      <c r="AP107" s="4">
        <v>0</v>
      </c>
      <c r="AQ107" s="4">
        <v>0</v>
      </c>
      <c r="AR107" s="4">
        <v>0</v>
      </c>
      <c r="AS107" s="4">
        <v>0</v>
      </c>
      <c r="AT107" s="4">
        <v>1.7857100000000001E-2</v>
      </c>
      <c r="AU107" s="4">
        <v>0</v>
      </c>
      <c r="AV107" s="4">
        <v>0</v>
      </c>
      <c r="AW107" s="4">
        <v>0</v>
      </c>
      <c r="AX107" s="4">
        <v>0</v>
      </c>
      <c r="AY107" s="2">
        <f>SUM(C107:AX107)</f>
        <v>5.4301000000000002E-2</v>
      </c>
      <c r="AZ107" s="6" t="s">
        <v>978</v>
      </c>
      <c r="BA107" t="s">
        <v>626</v>
      </c>
      <c r="BB107" s="1" t="s">
        <v>627</v>
      </c>
      <c r="BC107" s="1">
        <v>1392</v>
      </c>
    </row>
    <row r="108" spans="1:55" x14ac:dyDescent="0.2">
      <c r="A108" s="1">
        <v>106</v>
      </c>
      <c r="B108" t="s">
        <v>628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4">
        <v>0</v>
      </c>
      <c r="AP108" s="4">
        <v>1.0989000000000001E-2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0</v>
      </c>
      <c r="AX108" s="4">
        <v>0</v>
      </c>
      <c r="AY108" s="2">
        <f>SUM(C108:AX108)</f>
        <v>1.0989000000000001E-2</v>
      </c>
      <c r="AZ108" s="6" t="s">
        <v>976</v>
      </c>
      <c r="BA108" t="s">
        <v>629</v>
      </c>
      <c r="BB108" s="1" t="s">
        <v>630</v>
      </c>
      <c r="BC108" s="1">
        <v>1433</v>
      </c>
    </row>
    <row r="109" spans="1:55" x14ac:dyDescent="0.2">
      <c r="A109" s="1">
        <v>107</v>
      </c>
      <c r="B109" t="s">
        <v>631</v>
      </c>
      <c r="C109" s="4">
        <v>4.3478299999999998E-2</v>
      </c>
      <c r="D109" s="4">
        <v>8.8235300000000003E-2</v>
      </c>
      <c r="E109" s="4">
        <v>3.4482800000000001E-2</v>
      </c>
      <c r="F109" s="4">
        <v>2.9411799999999998E-2</v>
      </c>
      <c r="G109" s="4">
        <v>0</v>
      </c>
      <c r="H109" s="4">
        <v>4.2553199999999999E-2</v>
      </c>
      <c r="I109" s="4">
        <v>3.3898299999999999E-2</v>
      </c>
      <c r="J109" s="4">
        <v>1.5E-3</v>
      </c>
      <c r="K109" s="4">
        <v>6.6666699999999995E-2</v>
      </c>
      <c r="L109" s="4">
        <v>6.1538500000000003E-2</v>
      </c>
      <c r="M109" s="4">
        <v>6.18557E-2</v>
      </c>
      <c r="N109" s="4">
        <v>2.7522899999999999E-2</v>
      </c>
      <c r="O109" s="4">
        <v>0.05</v>
      </c>
      <c r="P109" s="4">
        <v>7.1428599999999995E-2</v>
      </c>
      <c r="Q109" s="4">
        <v>0.15151519999999999</v>
      </c>
      <c r="R109" s="4">
        <v>8.3333299999999999E-2</v>
      </c>
      <c r="S109" s="4">
        <v>0.13953489999999999</v>
      </c>
      <c r="T109" s="4">
        <v>6.0606100000000003E-2</v>
      </c>
      <c r="U109" s="4">
        <v>4.4776099999999999E-2</v>
      </c>
      <c r="V109" s="4">
        <v>6.5040700000000007E-2</v>
      </c>
      <c r="W109" s="4">
        <v>5.5555599999999997E-2</v>
      </c>
      <c r="X109" s="4">
        <v>5.7971000000000002E-2</v>
      </c>
      <c r="Y109" s="4">
        <v>8.5106399999999999E-2</v>
      </c>
      <c r="Z109" s="4">
        <v>5.4054100000000001E-2</v>
      </c>
      <c r="AA109" s="4">
        <v>1.6949200000000001E-2</v>
      </c>
      <c r="AB109" s="4">
        <v>4.6153800000000002E-2</v>
      </c>
      <c r="AC109" s="4">
        <v>8.8607599999999995E-2</v>
      </c>
      <c r="AD109" s="4">
        <v>6.25E-2</v>
      </c>
      <c r="AE109" s="4">
        <v>0.16279070000000001</v>
      </c>
      <c r="AF109" s="4">
        <v>0.1066667</v>
      </c>
      <c r="AG109" s="4">
        <v>0.14925369999999999</v>
      </c>
      <c r="AH109" s="4">
        <v>0.23404259999999999</v>
      </c>
      <c r="AI109" s="4">
        <v>0.245283</v>
      </c>
      <c r="AJ109" s="4">
        <v>0.19480520000000001</v>
      </c>
      <c r="AK109" s="4">
        <v>0.20779220000000001</v>
      </c>
      <c r="AL109" s="4">
        <v>0.22222220000000001</v>
      </c>
      <c r="AM109" s="4">
        <v>0.20987649999999999</v>
      </c>
      <c r="AN109" s="4">
        <v>0.1309524</v>
      </c>
      <c r="AO109" s="4">
        <v>0.1891892</v>
      </c>
      <c r="AP109" s="4">
        <v>0.1098901</v>
      </c>
      <c r="AQ109" s="4">
        <v>6.8181800000000001E-2</v>
      </c>
      <c r="AR109" s="4">
        <v>9.3023300000000003E-2</v>
      </c>
      <c r="AS109" s="4">
        <v>6.3829800000000006E-2</v>
      </c>
      <c r="AT109" s="4">
        <v>5.3571399999999998E-2</v>
      </c>
      <c r="AU109" s="4">
        <v>0</v>
      </c>
      <c r="AV109" s="4">
        <v>4.1666700000000001E-2</v>
      </c>
      <c r="AW109" s="4">
        <v>2.12766E-2</v>
      </c>
      <c r="AX109" s="4">
        <v>8.6956500000000006E-2</v>
      </c>
      <c r="AY109" s="2">
        <f>SUM(C109:AX109)</f>
        <v>4.2155467000000009</v>
      </c>
      <c r="AZ109" s="6" t="s">
        <v>978</v>
      </c>
      <c r="BA109" t="s">
        <v>632</v>
      </c>
      <c r="BB109" s="1" t="s">
        <v>633</v>
      </c>
      <c r="BC109" s="1">
        <v>1449</v>
      </c>
    </row>
    <row r="110" spans="1:55" x14ac:dyDescent="0.2">
      <c r="A110" s="1">
        <v>108</v>
      </c>
      <c r="B110" t="s">
        <v>634</v>
      </c>
      <c r="C110" s="4">
        <v>0.56521739999999998</v>
      </c>
      <c r="D110" s="4">
        <v>0.35294120000000001</v>
      </c>
      <c r="E110" s="4">
        <v>0.37931029999999999</v>
      </c>
      <c r="F110" s="4">
        <v>0.35294120000000001</v>
      </c>
      <c r="G110" s="4">
        <v>0.483871</v>
      </c>
      <c r="H110" s="4">
        <v>0.46808509999999998</v>
      </c>
      <c r="I110" s="4">
        <v>0.59322030000000003</v>
      </c>
      <c r="J110" s="4">
        <v>0.6</v>
      </c>
      <c r="K110" s="4">
        <v>0.58333330000000005</v>
      </c>
      <c r="L110" s="4">
        <v>0.58461540000000001</v>
      </c>
      <c r="M110" s="4">
        <v>0.50515460000000001</v>
      </c>
      <c r="N110" s="4">
        <v>0.50458720000000001</v>
      </c>
      <c r="O110" s="4">
        <v>0.46666669999999999</v>
      </c>
      <c r="P110" s="4">
        <v>0.5</v>
      </c>
      <c r="Q110" s="4">
        <v>0.53030299999999997</v>
      </c>
      <c r="R110" s="4">
        <v>0.48148150000000001</v>
      </c>
      <c r="S110" s="4">
        <v>0.46511629999999998</v>
      </c>
      <c r="T110" s="4">
        <v>0.40404040000000002</v>
      </c>
      <c r="U110" s="4">
        <v>0.26865670000000003</v>
      </c>
      <c r="V110" s="4">
        <v>0.18699189999999999</v>
      </c>
      <c r="W110" s="4">
        <v>0.1481481</v>
      </c>
      <c r="X110" s="4">
        <v>0.115942</v>
      </c>
      <c r="Y110" s="4">
        <v>6.3829800000000006E-2</v>
      </c>
      <c r="Z110" s="4">
        <v>9.4594600000000001E-2</v>
      </c>
      <c r="AA110" s="4">
        <v>0.1355932</v>
      </c>
      <c r="AB110" s="4">
        <v>0.13846149999999999</v>
      </c>
      <c r="AC110" s="4">
        <v>0.13924049999999999</v>
      </c>
      <c r="AD110" s="4">
        <v>0.1770833</v>
      </c>
      <c r="AE110" s="4">
        <v>0.30232560000000003</v>
      </c>
      <c r="AF110" s="4">
        <v>0.36</v>
      </c>
      <c r="AG110" s="4">
        <v>0.358209</v>
      </c>
      <c r="AH110" s="4">
        <v>0.31914890000000001</v>
      </c>
      <c r="AI110" s="4">
        <v>0.43396230000000002</v>
      </c>
      <c r="AJ110" s="4">
        <v>0.3506494</v>
      </c>
      <c r="AK110" s="4">
        <v>0.45454549999999999</v>
      </c>
      <c r="AL110" s="4">
        <v>0.58585860000000001</v>
      </c>
      <c r="AM110" s="4">
        <v>0.56790119999999999</v>
      </c>
      <c r="AN110" s="4">
        <v>0.69047619999999998</v>
      </c>
      <c r="AO110" s="4">
        <v>0.6216216</v>
      </c>
      <c r="AP110" s="4">
        <v>0.59340660000000001</v>
      </c>
      <c r="AQ110" s="4">
        <v>0.36363640000000003</v>
      </c>
      <c r="AR110" s="4">
        <v>0.55813950000000001</v>
      </c>
      <c r="AS110" s="4">
        <v>0.51063829999999999</v>
      </c>
      <c r="AT110" s="4">
        <v>0.55357140000000005</v>
      </c>
      <c r="AU110" s="4">
        <v>0.46666669999999999</v>
      </c>
      <c r="AV110" s="4">
        <v>0.58333330000000005</v>
      </c>
      <c r="AW110" s="4">
        <v>0.55319149999999995</v>
      </c>
      <c r="AX110" s="4">
        <v>0.5</v>
      </c>
      <c r="AY110" s="2">
        <f>SUM(C110:AX110)</f>
        <v>20.0167085</v>
      </c>
      <c r="AZ110" s="6" t="s">
        <v>978</v>
      </c>
      <c r="BA110" t="s">
        <v>635</v>
      </c>
      <c r="BB110" s="1" t="s">
        <v>636</v>
      </c>
      <c r="BC110" s="1">
        <v>1450</v>
      </c>
    </row>
    <row r="111" spans="1:55" x14ac:dyDescent="0.2">
      <c r="A111" s="1">
        <v>109</v>
      </c>
      <c r="B111" t="s">
        <v>637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4">
        <v>0</v>
      </c>
      <c r="AL111" s="4">
        <v>0</v>
      </c>
      <c r="AM111" s="4">
        <v>0</v>
      </c>
      <c r="AN111" s="4">
        <v>0</v>
      </c>
      <c r="AO111" s="4">
        <v>0</v>
      </c>
      <c r="AP111" s="4">
        <v>0</v>
      </c>
      <c r="AQ111" s="4">
        <v>1.5E-3</v>
      </c>
      <c r="AR111" s="4">
        <v>0</v>
      </c>
      <c r="AS111" s="4">
        <v>0</v>
      </c>
      <c r="AT111" s="4">
        <v>1.7857100000000001E-2</v>
      </c>
      <c r="AU111" s="4">
        <v>0</v>
      </c>
      <c r="AV111" s="4">
        <v>0</v>
      </c>
      <c r="AW111" s="4">
        <v>0</v>
      </c>
      <c r="AX111" s="4">
        <v>2.1739100000000001E-2</v>
      </c>
      <c r="AY111" s="2">
        <f>SUM(C111:AX111)</f>
        <v>4.1096199999999999E-2</v>
      </c>
      <c r="AZ111" s="6" t="s">
        <v>977</v>
      </c>
      <c r="BA111" t="s">
        <v>638</v>
      </c>
      <c r="BB111" s="1" t="s">
        <v>639</v>
      </c>
      <c r="BC111" s="1">
        <v>1451</v>
      </c>
    </row>
    <row r="112" spans="1:55" x14ac:dyDescent="0.2">
      <c r="A112" s="1">
        <v>110</v>
      </c>
      <c r="B112" t="s">
        <v>640</v>
      </c>
      <c r="C112" s="4">
        <v>0.73913039999999997</v>
      </c>
      <c r="D112" s="4">
        <v>0.67647060000000003</v>
      </c>
      <c r="E112" s="4">
        <v>0.55172410000000005</v>
      </c>
      <c r="F112" s="4">
        <v>0.52941179999999999</v>
      </c>
      <c r="G112" s="4">
        <v>0.64516130000000005</v>
      </c>
      <c r="H112" s="4">
        <v>0.7234043</v>
      </c>
      <c r="I112" s="4">
        <v>0.69491530000000001</v>
      </c>
      <c r="J112" s="4">
        <v>0.75</v>
      </c>
      <c r="K112" s="4">
        <v>0.85</v>
      </c>
      <c r="L112" s="4">
        <v>0.78461539999999996</v>
      </c>
      <c r="M112" s="4">
        <v>0.70103090000000001</v>
      </c>
      <c r="N112" s="4">
        <v>0.74311930000000004</v>
      </c>
      <c r="O112" s="4">
        <v>0.61666670000000001</v>
      </c>
      <c r="P112" s="4">
        <v>0.64285709999999996</v>
      </c>
      <c r="Q112" s="4">
        <v>0.72727269999999999</v>
      </c>
      <c r="R112" s="4">
        <v>0.6481481</v>
      </c>
      <c r="S112" s="4">
        <v>0.61627909999999997</v>
      </c>
      <c r="T112" s="4">
        <v>0.71717169999999997</v>
      </c>
      <c r="U112" s="4">
        <v>0.53731340000000005</v>
      </c>
      <c r="V112" s="4">
        <v>0.52032520000000004</v>
      </c>
      <c r="W112" s="4">
        <v>0.31481480000000001</v>
      </c>
      <c r="X112" s="4">
        <v>0.49275360000000001</v>
      </c>
      <c r="Y112" s="4">
        <v>0.48936170000000001</v>
      </c>
      <c r="Z112" s="4">
        <v>0.52702700000000002</v>
      </c>
      <c r="AA112" s="4">
        <v>0.64406779999999997</v>
      </c>
      <c r="AB112" s="4">
        <v>0.69230769999999997</v>
      </c>
      <c r="AC112" s="4">
        <v>0.60759490000000005</v>
      </c>
      <c r="AD112" s="4">
        <v>0.625</v>
      </c>
      <c r="AE112" s="4">
        <v>0.6860465</v>
      </c>
      <c r="AF112" s="4">
        <v>0.85333329999999996</v>
      </c>
      <c r="AG112" s="4">
        <v>0.76119400000000004</v>
      </c>
      <c r="AH112" s="4">
        <v>0.74468089999999998</v>
      </c>
      <c r="AI112" s="4">
        <v>0.77358490000000002</v>
      </c>
      <c r="AJ112" s="4">
        <v>0.74025969999999996</v>
      </c>
      <c r="AK112" s="4">
        <v>0.81818179999999996</v>
      </c>
      <c r="AL112" s="4">
        <v>0.84848480000000004</v>
      </c>
      <c r="AM112" s="4">
        <v>0.82716049999999997</v>
      </c>
      <c r="AN112" s="4">
        <v>0.79761899999999997</v>
      </c>
      <c r="AO112" s="4">
        <v>0.74324319999999999</v>
      </c>
      <c r="AP112" s="4">
        <v>0.7032967</v>
      </c>
      <c r="AQ112" s="4">
        <v>0.70454550000000005</v>
      </c>
      <c r="AR112" s="4">
        <v>0.74418600000000001</v>
      </c>
      <c r="AS112" s="4">
        <v>0.76595740000000001</v>
      </c>
      <c r="AT112" s="4">
        <v>0.67857140000000005</v>
      </c>
      <c r="AU112" s="4">
        <v>0.7111111</v>
      </c>
      <c r="AV112" s="4">
        <v>0.77083330000000005</v>
      </c>
      <c r="AW112" s="4">
        <v>0.68085110000000004</v>
      </c>
      <c r="AX112" s="4">
        <v>0.56521739999999998</v>
      </c>
      <c r="AY112" s="2">
        <f>SUM(C112:AX112)</f>
        <v>32.726303400000006</v>
      </c>
      <c r="AZ112" s="6" t="s">
        <v>978</v>
      </c>
      <c r="BA112" t="s">
        <v>641</v>
      </c>
      <c r="BB112" s="1" t="s">
        <v>642</v>
      </c>
      <c r="BC112" s="1">
        <v>1455</v>
      </c>
    </row>
    <row r="113" spans="1:55" x14ac:dyDescent="0.2">
      <c r="A113" s="1">
        <v>111</v>
      </c>
      <c r="B113" t="s">
        <v>643</v>
      </c>
      <c r="C113" s="4">
        <v>0.26086959999999998</v>
      </c>
      <c r="D113" s="4">
        <v>0.29411759999999998</v>
      </c>
      <c r="E113" s="4">
        <v>0.137931</v>
      </c>
      <c r="F113" s="4">
        <v>0.20588239999999999</v>
      </c>
      <c r="G113" s="4">
        <v>0.29032259999999999</v>
      </c>
      <c r="H113" s="4">
        <v>0.40425529999999998</v>
      </c>
      <c r="I113" s="4">
        <v>0.35593219999999998</v>
      </c>
      <c r="J113" s="4">
        <v>0.3</v>
      </c>
      <c r="K113" s="4">
        <v>0.35</v>
      </c>
      <c r="L113" s="4">
        <v>0.47692309999999999</v>
      </c>
      <c r="M113" s="4">
        <v>0.34020620000000001</v>
      </c>
      <c r="N113" s="4">
        <v>0.36697249999999998</v>
      </c>
      <c r="O113" s="4">
        <v>0.36666670000000001</v>
      </c>
      <c r="P113" s="4">
        <v>0.33928570000000002</v>
      </c>
      <c r="Q113" s="4">
        <v>0.3333333</v>
      </c>
      <c r="R113" s="4">
        <v>0.28703699999999999</v>
      </c>
      <c r="S113" s="4">
        <v>0.36046509999999998</v>
      </c>
      <c r="T113" s="4">
        <v>0.38383840000000002</v>
      </c>
      <c r="U113" s="4">
        <v>0.43283579999999999</v>
      </c>
      <c r="V113" s="4">
        <v>0.37398369999999997</v>
      </c>
      <c r="W113" s="4">
        <v>0.31481480000000001</v>
      </c>
      <c r="X113" s="4">
        <v>0.2753623</v>
      </c>
      <c r="Y113" s="4">
        <v>0.1702128</v>
      </c>
      <c r="Z113" s="4">
        <v>0.16216220000000001</v>
      </c>
      <c r="AA113" s="4">
        <v>0.18644069999999999</v>
      </c>
      <c r="AB113" s="4">
        <v>0.13846149999999999</v>
      </c>
      <c r="AC113" s="4">
        <v>0.12658230000000001</v>
      </c>
      <c r="AD113" s="4">
        <v>5.2083299999999999E-2</v>
      </c>
      <c r="AE113" s="4">
        <v>9.3023300000000003E-2</v>
      </c>
      <c r="AF113" s="4">
        <v>9.3333299999999994E-2</v>
      </c>
      <c r="AG113" s="4">
        <v>0.14925369999999999</v>
      </c>
      <c r="AH113" s="4">
        <v>0.1382979</v>
      </c>
      <c r="AI113" s="4">
        <v>0.26415090000000002</v>
      </c>
      <c r="AJ113" s="4">
        <v>0.22077920000000001</v>
      </c>
      <c r="AK113" s="4">
        <v>0.2987013</v>
      </c>
      <c r="AL113" s="4">
        <v>0.3737374</v>
      </c>
      <c r="AM113" s="4">
        <v>0.46913579999999999</v>
      </c>
      <c r="AN113" s="4">
        <v>0.47619050000000002</v>
      </c>
      <c r="AO113" s="4">
        <v>0.52702700000000002</v>
      </c>
      <c r="AP113" s="4">
        <v>0.45054949999999999</v>
      </c>
      <c r="AQ113" s="4">
        <v>0.40909089999999998</v>
      </c>
      <c r="AR113" s="4">
        <v>0.53488369999999996</v>
      </c>
      <c r="AS113" s="4">
        <v>0.48936170000000001</v>
      </c>
      <c r="AT113" s="4">
        <v>0.46428570000000002</v>
      </c>
      <c r="AU113" s="4">
        <v>0.2888889</v>
      </c>
      <c r="AV113" s="4">
        <v>0.4791667</v>
      </c>
      <c r="AW113" s="4">
        <v>0.34042549999999999</v>
      </c>
      <c r="AX113" s="4">
        <v>0.28260869999999999</v>
      </c>
      <c r="AY113" s="2">
        <f>SUM(C113:AX113)</f>
        <v>14.929869699999999</v>
      </c>
      <c r="AZ113" s="6" t="s">
        <v>978</v>
      </c>
      <c r="BA113" t="s">
        <v>644</v>
      </c>
      <c r="BB113" s="1" t="s">
        <v>645</v>
      </c>
      <c r="BC113" s="1">
        <v>1460</v>
      </c>
    </row>
    <row r="114" spans="1:55" x14ac:dyDescent="0.2">
      <c r="A114" s="1">
        <v>112</v>
      </c>
      <c r="B114" t="s">
        <v>646</v>
      </c>
      <c r="C114" s="4">
        <v>0.17391300000000001</v>
      </c>
      <c r="D114" s="4">
        <v>5.8823500000000001E-2</v>
      </c>
      <c r="E114" s="4">
        <v>0.10344830000000001</v>
      </c>
      <c r="F114" s="4">
        <v>2.9411799999999998E-2</v>
      </c>
      <c r="G114" s="4">
        <v>9.6774200000000005E-2</v>
      </c>
      <c r="H114" s="4">
        <v>6.3829800000000006E-2</v>
      </c>
      <c r="I114" s="4">
        <v>8.4745799999999996E-2</v>
      </c>
      <c r="J114" s="4">
        <v>0.05</v>
      </c>
      <c r="K114" s="4">
        <v>3.3333300000000003E-2</v>
      </c>
      <c r="L114" s="4">
        <v>7.6923099999999994E-2</v>
      </c>
      <c r="M114" s="4">
        <v>2.0618600000000001E-2</v>
      </c>
      <c r="N114" s="4">
        <v>1.83486E-2</v>
      </c>
      <c r="O114" s="4">
        <v>6.6666699999999995E-2</v>
      </c>
      <c r="P114" s="4">
        <v>3.5714299999999997E-2</v>
      </c>
      <c r="Q114" s="4">
        <v>6.0606100000000003E-2</v>
      </c>
      <c r="R114" s="4">
        <v>3.7037E-2</v>
      </c>
      <c r="S114" s="4">
        <v>6.9767399999999993E-2</v>
      </c>
      <c r="T114" s="4">
        <v>4.0404000000000002E-2</v>
      </c>
      <c r="U114" s="4">
        <v>8.9552199999999998E-2</v>
      </c>
      <c r="V114" s="4">
        <v>0.1219512</v>
      </c>
      <c r="W114" s="4">
        <v>7.4074100000000004E-2</v>
      </c>
      <c r="X114" s="4">
        <v>7.2463799999999995E-2</v>
      </c>
      <c r="Y114" s="4">
        <v>2.12766E-2</v>
      </c>
      <c r="Z114" s="4">
        <v>0</v>
      </c>
      <c r="AA114" s="4">
        <v>1.5E-3</v>
      </c>
      <c r="AB114" s="4">
        <v>0</v>
      </c>
      <c r="AC114" s="4">
        <v>2.5316499999999999E-2</v>
      </c>
      <c r="AD114" s="4">
        <v>1.0416699999999999E-2</v>
      </c>
      <c r="AE114" s="4">
        <v>0.1046512</v>
      </c>
      <c r="AF114" s="4">
        <v>0.08</v>
      </c>
      <c r="AG114" s="4">
        <v>0.16417909999999999</v>
      </c>
      <c r="AH114" s="4">
        <v>0.14893619999999999</v>
      </c>
      <c r="AI114" s="4">
        <v>0.3396226</v>
      </c>
      <c r="AJ114" s="4">
        <v>0.27272730000000001</v>
      </c>
      <c r="AK114" s="4">
        <v>0.31168829999999997</v>
      </c>
      <c r="AL114" s="4">
        <v>0.26262629999999998</v>
      </c>
      <c r="AM114" s="4">
        <v>0.32098769999999999</v>
      </c>
      <c r="AN114" s="4">
        <v>0.20238100000000001</v>
      </c>
      <c r="AO114" s="4">
        <v>0.14864859999999999</v>
      </c>
      <c r="AP114" s="4">
        <v>0.14285709999999999</v>
      </c>
      <c r="AQ114" s="4">
        <v>0.15909090000000001</v>
      </c>
      <c r="AR114" s="4">
        <v>6.9767399999999993E-2</v>
      </c>
      <c r="AS114" s="4">
        <v>2.12766E-2</v>
      </c>
      <c r="AT114" s="4">
        <v>0.14285709999999999</v>
      </c>
      <c r="AU114" s="4">
        <v>0.1111111</v>
      </c>
      <c r="AV114" s="4">
        <v>4.1666700000000001E-2</v>
      </c>
      <c r="AW114" s="4">
        <v>8.5106399999999999E-2</v>
      </c>
      <c r="AX114" s="4">
        <v>8.6956500000000006E-2</v>
      </c>
      <c r="AY114" s="2">
        <f>SUM(C114:AX114)</f>
        <v>4.7540546999999993</v>
      </c>
      <c r="AZ114" s="6" t="s">
        <v>978</v>
      </c>
      <c r="BA114" t="s">
        <v>647</v>
      </c>
      <c r="BB114" s="1" t="s">
        <v>648</v>
      </c>
      <c r="BC114" s="1">
        <v>1459</v>
      </c>
    </row>
    <row r="115" spans="1:55" x14ac:dyDescent="0.2">
      <c r="A115" s="1">
        <v>113</v>
      </c>
      <c r="B115" t="s">
        <v>649</v>
      </c>
      <c r="C115" s="4">
        <v>0.17391300000000001</v>
      </c>
      <c r="D115" s="4">
        <v>0.20588239999999999</v>
      </c>
      <c r="E115" s="4">
        <v>0.17241380000000001</v>
      </c>
      <c r="F115" s="4">
        <v>0.23529410000000001</v>
      </c>
      <c r="G115" s="4">
        <v>0.25806449999999997</v>
      </c>
      <c r="H115" s="4">
        <v>0.23404259999999999</v>
      </c>
      <c r="I115" s="4">
        <v>0.16949149999999999</v>
      </c>
      <c r="J115" s="4">
        <v>0.22500000000000001</v>
      </c>
      <c r="K115" s="4">
        <v>0.31666670000000002</v>
      </c>
      <c r="L115" s="4">
        <v>0.24615380000000001</v>
      </c>
      <c r="M115" s="4">
        <v>0.28865980000000002</v>
      </c>
      <c r="N115" s="4">
        <v>0.33027519999999999</v>
      </c>
      <c r="O115" s="4">
        <v>0.35</v>
      </c>
      <c r="P115" s="4">
        <v>0.26785710000000001</v>
      </c>
      <c r="Q115" s="4">
        <v>0.22727269999999999</v>
      </c>
      <c r="R115" s="4">
        <v>0.1481481</v>
      </c>
      <c r="S115" s="4">
        <v>0.16279070000000001</v>
      </c>
      <c r="T115" s="4">
        <v>0.16161619999999999</v>
      </c>
      <c r="U115" s="4">
        <v>0.20895520000000001</v>
      </c>
      <c r="V115" s="4">
        <v>0.11382109999999999</v>
      </c>
      <c r="W115" s="4">
        <v>0.1666667</v>
      </c>
      <c r="X115" s="4">
        <v>8.6956500000000006E-2</v>
      </c>
      <c r="Y115" s="4">
        <v>4.2553199999999999E-2</v>
      </c>
      <c r="Z115" s="4">
        <v>5.4054100000000001E-2</v>
      </c>
      <c r="AA115" s="4">
        <v>0.16949149999999999</v>
      </c>
      <c r="AB115" s="4">
        <v>0.2</v>
      </c>
      <c r="AC115" s="4">
        <v>0.1898734</v>
      </c>
      <c r="AD115" s="4">
        <v>0.1041667</v>
      </c>
      <c r="AE115" s="4">
        <v>0.1976744</v>
      </c>
      <c r="AF115" s="4">
        <v>0.14666670000000001</v>
      </c>
      <c r="AG115" s="4">
        <v>0.16417909999999999</v>
      </c>
      <c r="AH115" s="4">
        <v>8.5106399999999999E-2</v>
      </c>
      <c r="AI115" s="4">
        <v>0.245283</v>
      </c>
      <c r="AJ115" s="4">
        <v>9.0909100000000007E-2</v>
      </c>
      <c r="AK115" s="4">
        <v>0.24675320000000001</v>
      </c>
      <c r="AL115" s="4">
        <v>0.21212120000000001</v>
      </c>
      <c r="AM115" s="4">
        <v>0.2839506</v>
      </c>
      <c r="AN115" s="4">
        <v>0.27380949999999998</v>
      </c>
      <c r="AO115" s="4">
        <v>0.25675680000000001</v>
      </c>
      <c r="AP115" s="4">
        <v>0.25274730000000001</v>
      </c>
      <c r="AQ115" s="4">
        <v>0.43181819999999999</v>
      </c>
      <c r="AR115" s="4">
        <v>0.37209300000000001</v>
      </c>
      <c r="AS115" s="4">
        <v>0.31914890000000001</v>
      </c>
      <c r="AT115" s="4">
        <v>0.30357139999999999</v>
      </c>
      <c r="AU115" s="4">
        <v>0.22222220000000001</v>
      </c>
      <c r="AV115" s="4">
        <v>0.2083333</v>
      </c>
      <c r="AW115" s="4">
        <v>0.14893619999999999</v>
      </c>
      <c r="AX115" s="4">
        <v>0.17391300000000001</v>
      </c>
      <c r="AY115" s="2">
        <f>SUM(C115:AX115)</f>
        <v>10.1460741</v>
      </c>
      <c r="AZ115" s="6" t="s">
        <v>978</v>
      </c>
      <c r="BA115" t="s">
        <v>650</v>
      </c>
      <c r="BB115" s="1" t="s">
        <v>651</v>
      </c>
      <c r="BC115" s="1">
        <v>1464</v>
      </c>
    </row>
    <row r="116" spans="1:55" x14ac:dyDescent="0.2">
      <c r="A116" s="1">
        <v>114</v>
      </c>
      <c r="B116" t="s">
        <v>652</v>
      </c>
      <c r="C116" s="4">
        <v>0.60869569999999995</v>
      </c>
      <c r="D116" s="4">
        <v>0.52941179999999999</v>
      </c>
      <c r="E116" s="4">
        <v>0.41379310000000002</v>
      </c>
      <c r="F116" s="4">
        <v>0.5</v>
      </c>
      <c r="G116" s="4">
        <v>0.51612899999999995</v>
      </c>
      <c r="H116" s="4">
        <v>0.65957449999999995</v>
      </c>
      <c r="I116" s="4">
        <v>0.59322030000000003</v>
      </c>
      <c r="J116" s="4">
        <v>0.625</v>
      </c>
      <c r="K116" s="4">
        <v>0.65</v>
      </c>
      <c r="L116" s="4">
        <v>0.52307689999999996</v>
      </c>
      <c r="M116" s="4">
        <v>0.58762890000000001</v>
      </c>
      <c r="N116" s="4">
        <v>0.59633029999999998</v>
      </c>
      <c r="O116" s="4">
        <v>0.58333330000000005</v>
      </c>
      <c r="P116" s="4">
        <v>0.58928570000000002</v>
      </c>
      <c r="Q116" s="4">
        <v>0.57575759999999998</v>
      </c>
      <c r="R116" s="4">
        <v>0.55555560000000004</v>
      </c>
      <c r="S116" s="4">
        <v>0.54651159999999999</v>
      </c>
      <c r="T116" s="4">
        <v>0.60606059999999995</v>
      </c>
      <c r="U116" s="4">
        <v>0.55223880000000003</v>
      </c>
      <c r="V116" s="4">
        <v>0.60162599999999999</v>
      </c>
      <c r="W116" s="4">
        <v>0.68518520000000005</v>
      </c>
      <c r="X116" s="4">
        <v>0.57971010000000001</v>
      </c>
      <c r="Y116" s="4">
        <v>0.57446810000000004</v>
      </c>
      <c r="Z116" s="4">
        <v>0.43243239999999999</v>
      </c>
      <c r="AA116" s="4">
        <v>0.38983050000000002</v>
      </c>
      <c r="AB116" s="4">
        <v>0.49230770000000001</v>
      </c>
      <c r="AC116" s="4">
        <v>0.3037975</v>
      </c>
      <c r="AD116" s="4">
        <v>0.375</v>
      </c>
      <c r="AE116" s="4">
        <v>0.36046509999999998</v>
      </c>
      <c r="AF116" s="4">
        <v>0.4</v>
      </c>
      <c r="AG116" s="4">
        <v>0.40298509999999998</v>
      </c>
      <c r="AH116" s="4">
        <v>0.48936170000000001</v>
      </c>
      <c r="AI116" s="4">
        <v>0.60377360000000002</v>
      </c>
      <c r="AJ116" s="4">
        <v>0.51948050000000001</v>
      </c>
      <c r="AK116" s="4">
        <v>0.55844159999999998</v>
      </c>
      <c r="AL116" s="4">
        <v>0.6868687</v>
      </c>
      <c r="AM116" s="4">
        <v>0.70370370000000004</v>
      </c>
      <c r="AN116" s="4">
        <v>0.70238100000000003</v>
      </c>
      <c r="AO116" s="4">
        <v>0.67567569999999999</v>
      </c>
      <c r="AP116" s="4">
        <v>0.6373626</v>
      </c>
      <c r="AQ116" s="4">
        <v>0.52272730000000001</v>
      </c>
      <c r="AR116" s="4">
        <v>0.76744190000000001</v>
      </c>
      <c r="AS116" s="4">
        <v>0.65957449999999995</v>
      </c>
      <c r="AT116" s="4">
        <v>0.64285709999999996</v>
      </c>
      <c r="AU116" s="4">
        <v>0.62222219999999995</v>
      </c>
      <c r="AV116" s="4">
        <v>0.72916669999999995</v>
      </c>
      <c r="AW116" s="4">
        <v>0.59574470000000002</v>
      </c>
      <c r="AX116" s="4">
        <v>0.58695649999999999</v>
      </c>
      <c r="AY116" s="2">
        <f>SUM(C116:AX116)</f>
        <v>27.113151399999996</v>
      </c>
      <c r="AZ116" s="6" t="s">
        <v>978</v>
      </c>
      <c r="BA116" t="s">
        <v>653</v>
      </c>
      <c r="BB116" s="1" t="s">
        <v>654</v>
      </c>
      <c r="BC116" s="1">
        <v>1476</v>
      </c>
    </row>
    <row r="117" spans="1:55" x14ac:dyDescent="0.2">
      <c r="A117" s="1">
        <v>115</v>
      </c>
      <c r="B117" t="s">
        <v>655</v>
      </c>
      <c r="C117" s="4">
        <v>0.39130429999999999</v>
      </c>
      <c r="D117" s="4">
        <v>0.32352940000000002</v>
      </c>
      <c r="E117" s="4">
        <v>0.10344830000000001</v>
      </c>
      <c r="F117" s="4">
        <v>0.3823529</v>
      </c>
      <c r="G117" s="4">
        <v>0.51612899999999995</v>
      </c>
      <c r="H117" s="4">
        <v>0.42553190000000002</v>
      </c>
      <c r="I117" s="4">
        <v>0.30508469999999999</v>
      </c>
      <c r="J117" s="4">
        <v>0.55000000000000004</v>
      </c>
      <c r="K117" s="4">
        <v>0.4166667</v>
      </c>
      <c r="L117" s="4">
        <v>0.3538462</v>
      </c>
      <c r="M117" s="4">
        <v>0.2061856</v>
      </c>
      <c r="N117" s="4">
        <v>0.33027519999999999</v>
      </c>
      <c r="O117" s="4">
        <v>0.21666669999999999</v>
      </c>
      <c r="P117" s="4">
        <v>0.35714289999999999</v>
      </c>
      <c r="Q117" s="4">
        <v>0.37878790000000001</v>
      </c>
      <c r="R117" s="4">
        <v>0.25</v>
      </c>
      <c r="S117" s="4">
        <v>0.1162791</v>
      </c>
      <c r="T117" s="4">
        <v>0.30303029999999997</v>
      </c>
      <c r="U117" s="4">
        <v>0.1044776</v>
      </c>
      <c r="V117" s="4">
        <v>0.14634150000000001</v>
      </c>
      <c r="W117" s="4">
        <v>7.4074100000000004E-2</v>
      </c>
      <c r="X117" s="4">
        <v>0.115942</v>
      </c>
      <c r="Y117" s="4">
        <v>8.5106399999999999E-2</v>
      </c>
      <c r="Z117" s="4">
        <v>0.27027030000000002</v>
      </c>
      <c r="AA117" s="4">
        <v>0.2372881</v>
      </c>
      <c r="AB117" s="4">
        <v>0.26153850000000001</v>
      </c>
      <c r="AC117" s="4">
        <v>0.34177220000000003</v>
      </c>
      <c r="AD117" s="4">
        <v>0.3541667</v>
      </c>
      <c r="AE117" s="4">
        <v>0.36046509999999998</v>
      </c>
      <c r="AF117" s="4">
        <v>0.46666669999999999</v>
      </c>
      <c r="AG117" s="4">
        <v>0.53731340000000005</v>
      </c>
      <c r="AH117" s="4">
        <v>0.46808509999999998</v>
      </c>
      <c r="AI117" s="4">
        <v>0.45283020000000002</v>
      </c>
      <c r="AJ117" s="4">
        <v>0.46753250000000002</v>
      </c>
      <c r="AK117" s="4">
        <v>0.3766234</v>
      </c>
      <c r="AL117" s="4">
        <v>0.36363640000000003</v>
      </c>
      <c r="AM117" s="4">
        <v>0.43209880000000001</v>
      </c>
      <c r="AN117" s="4">
        <v>0.42857139999999999</v>
      </c>
      <c r="AO117" s="4">
        <v>0.52702700000000002</v>
      </c>
      <c r="AP117" s="4">
        <v>0.40659339999999999</v>
      </c>
      <c r="AQ117" s="4">
        <v>0.27272730000000001</v>
      </c>
      <c r="AR117" s="4">
        <v>0.4186047</v>
      </c>
      <c r="AS117" s="4">
        <v>0.4468085</v>
      </c>
      <c r="AT117" s="4">
        <v>0.60714290000000004</v>
      </c>
      <c r="AU117" s="4">
        <v>0.4</v>
      </c>
      <c r="AV117" s="4">
        <v>0.54166669999999995</v>
      </c>
      <c r="AW117" s="4">
        <v>0.48936170000000001</v>
      </c>
      <c r="AX117" s="4">
        <v>0.39130429999999999</v>
      </c>
      <c r="AY117" s="2">
        <f>SUM(C117:AX117)</f>
        <v>16.772298000000003</v>
      </c>
      <c r="AZ117" s="6" t="s">
        <v>978</v>
      </c>
      <c r="BA117" t="s">
        <v>656</v>
      </c>
      <c r="BB117" s="1" t="s">
        <v>657</v>
      </c>
      <c r="BC117" s="1">
        <v>1507</v>
      </c>
    </row>
    <row r="118" spans="1:55" x14ac:dyDescent="0.2">
      <c r="A118" s="1">
        <v>116</v>
      </c>
      <c r="B118" t="s">
        <v>658</v>
      </c>
      <c r="C118" s="4">
        <v>0.69565220000000005</v>
      </c>
      <c r="D118" s="4">
        <v>0.58823530000000002</v>
      </c>
      <c r="E118" s="4">
        <v>0.68965520000000002</v>
      </c>
      <c r="F118" s="4">
        <v>0.67647060000000003</v>
      </c>
      <c r="G118" s="4">
        <v>0.8387097</v>
      </c>
      <c r="H118" s="4">
        <v>0.70212770000000002</v>
      </c>
      <c r="I118" s="4">
        <v>0.7457627</v>
      </c>
      <c r="J118" s="4">
        <v>0.8</v>
      </c>
      <c r="K118" s="4">
        <v>0.83333330000000005</v>
      </c>
      <c r="L118" s="4">
        <v>0.83076919999999999</v>
      </c>
      <c r="M118" s="4">
        <v>0.76288659999999997</v>
      </c>
      <c r="N118" s="4">
        <v>0.86238530000000002</v>
      </c>
      <c r="O118" s="4">
        <v>0.81666669999999997</v>
      </c>
      <c r="P118" s="4">
        <v>0.66071429999999998</v>
      </c>
      <c r="Q118" s="4">
        <v>0.69696970000000003</v>
      </c>
      <c r="R118" s="4">
        <v>0.67592589999999997</v>
      </c>
      <c r="S118" s="4">
        <v>0.62790699999999999</v>
      </c>
      <c r="T118" s="4">
        <v>0.56565659999999995</v>
      </c>
      <c r="U118" s="4">
        <v>0.50746270000000004</v>
      </c>
      <c r="V118" s="4">
        <v>0.42276419999999998</v>
      </c>
      <c r="W118" s="4">
        <v>0.57407410000000003</v>
      </c>
      <c r="X118" s="4">
        <v>0.47826089999999999</v>
      </c>
      <c r="Y118" s="4">
        <v>0.31914890000000001</v>
      </c>
      <c r="Z118" s="4">
        <v>0.5</v>
      </c>
      <c r="AA118" s="4">
        <v>0.33898309999999998</v>
      </c>
      <c r="AB118" s="4">
        <v>0.6769231</v>
      </c>
      <c r="AC118" s="4">
        <v>0.5443038</v>
      </c>
      <c r="AD118" s="4">
        <v>0.52083330000000005</v>
      </c>
      <c r="AE118" s="4">
        <v>0.6860465</v>
      </c>
      <c r="AF118" s="4">
        <v>0.73333329999999997</v>
      </c>
      <c r="AG118" s="4">
        <v>0.65671639999999998</v>
      </c>
      <c r="AH118" s="4">
        <v>0.74468089999999998</v>
      </c>
      <c r="AI118" s="4">
        <v>0.73584910000000003</v>
      </c>
      <c r="AJ118" s="4">
        <v>0.6493506</v>
      </c>
      <c r="AK118" s="4">
        <v>0.68831169999999997</v>
      </c>
      <c r="AL118" s="4">
        <v>0.74747470000000005</v>
      </c>
      <c r="AM118" s="4">
        <v>0.88888889999999998</v>
      </c>
      <c r="AN118" s="4">
        <v>0.75</v>
      </c>
      <c r="AO118" s="4">
        <v>0.78378380000000003</v>
      </c>
      <c r="AP118" s="4">
        <v>0.82417580000000001</v>
      </c>
      <c r="AQ118" s="4">
        <v>0.70454550000000005</v>
      </c>
      <c r="AR118" s="4">
        <v>0.83720930000000005</v>
      </c>
      <c r="AS118" s="4">
        <v>0.78723399999999999</v>
      </c>
      <c r="AT118" s="4">
        <v>0.69642859999999995</v>
      </c>
      <c r="AU118" s="4">
        <v>0.77777779999999996</v>
      </c>
      <c r="AV118" s="4">
        <v>0.89583330000000005</v>
      </c>
      <c r="AW118" s="4">
        <v>0.78723399999999999</v>
      </c>
      <c r="AX118" s="4">
        <v>0.65217389999999997</v>
      </c>
      <c r="AY118" s="2">
        <f>SUM(C118:AX118)</f>
        <v>32.979630200000003</v>
      </c>
      <c r="AZ118" s="6" t="s">
        <v>978</v>
      </c>
      <c r="BA118" t="s">
        <v>659</v>
      </c>
      <c r="BB118" s="1" t="s">
        <v>660</v>
      </c>
      <c r="BC118" s="1">
        <v>1508</v>
      </c>
    </row>
    <row r="119" spans="1:55" x14ac:dyDescent="0.2">
      <c r="A119" s="1">
        <v>117</v>
      </c>
      <c r="B119" t="s">
        <v>661</v>
      </c>
      <c r="C119" s="4">
        <v>0.43478260000000002</v>
      </c>
      <c r="D119" s="4">
        <v>0.35294120000000001</v>
      </c>
      <c r="E119" s="4">
        <v>0.20689660000000001</v>
      </c>
      <c r="F119" s="4">
        <v>0.41176469999999998</v>
      </c>
      <c r="G119" s="4">
        <v>0.3225806</v>
      </c>
      <c r="H119" s="4">
        <v>0.2765957</v>
      </c>
      <c r="I119" s="4">
        <v>0.32203389999999998</v>
      </c>
      <c r="J119" s="4">
        <v>0.45</v>
      </c>
      <c r="K119" s="4">
        <v>0.4</v>
      </c>
      <c r="L119" s="4">
        <v>0.3846154</v>
      </c>
      <c r="M119" s="4">
        <v>0.3608247</v>
      </c>
      <c r="N119" s="4">
        <v>0.30275229999999997</v>
      </c>
      <c r="O119" s="4">
        <v>0.45</v>
      </c>
      <c r="P119" s="4">
        <v>0.30357139999999999</v>
      </c>
      <c r="Q119" s="4">
        <v>0.46969699999999998</v>
      </c>
      <c r="R119" s="4">
        <v>0.3333333</v>
      </c>
      <c r="S119" s="4">
        <v>0.26744190000000001</v>
      </c>
      <c r="T119" s="4">
        <v>0.24242420000000001</v>
      </c>
      <c r="U119" s="4">
        <v>0.31343280000000001</v>
      </c>
      <c r="V119" s="4">
        <v>0.26016260000000002</v>
      </c>
      <c r="W119" s="4">
        <v>0.38888889999999998</v>
      </c>
      <c r="X119" s="4">
        <v>0.17391300000000001</v>
      </c>
      <c r="Y119" s="4">
        <v>0.1702128</v>
      </c>
      <c r="Z119" s="4">
        <v>0.16216220000000001</v>
      </c>
      <c r="AA119" s="4">
        <v>0.30508469999999999</v>
      </c>
      <c r="AB119" s="4">
        <v>0.3846154</v>
      </c>
      <c r="AC119" s="4">
        <v>0.31645570000000001</v>
      </c>
      <c r="AD119" s="4">
        <v>0.1875</v>
      </c>
      <c r="AE119" s="4">
        <v>0.27906979999999998</v>
      </c>
      <c r="AF119" s="4">
        <v>0.37333329999999998</v>
      </c>
      <c r="AG119" s="4">
        <v>0.32835819999999999</v>
      </c>
      <c r="AH119" s="4">
        <v>0.2765957</v>
      </c>
      <c r="AI119" s="4">
        <v>0.35849059999999999</v>
      </c>
      <c r="AJ119" s="4">
        <v>0.3246753</v>
      </c>
      <c r="AK119" s="4">
        <v>0.3246753</v>
      </c>
      <c r="AL119" s="4">
        <v>0.3131313</v>
      </c>
      <c r="AM119" s="4">
        <v>0.34567900000000001</v>
      </c>
      <c r="AN119" s="4">
        <v>0.32142860000000001</v>
      </c>
      <c r="AO119" s="4">
        <v>0.33783780000000002</v>
      </c>
      <c r="AP119" s="4">
        <v>0.30769229999999997</v>
      </c>
      <c r="AQ119" s="4">
        <v>0.31818180000000001</v>
      </c>
      <c r="AR119" s="4">
        <v>0.23255809999999999</v>
      </c>
      <c r="AS119" s="4">
        <v>0.40425529999999998</v>
      </c>
      <c r="AT119" s="4">
        <v>0.375</v>
      </c>
      <c r="AU119" s="4">
        <v>0.2</v>
      </c>
      <c r="AV119" s="4">
        <v>0.4791667</v>
      </c>
      <c r="AW119" s="4">
        <v>0.46808509999999998</v>
      </c>
      <c r="AX119" s="4">
        <v>0.41304350000000001</v>
      </c>
      <c r="AY119" s="2">
        <f>SUM(C119:AX119)</f>
        <v>15.7359413</v>
      </c>
      <c r="AZ119" s="6" t="s">
        <v>978</v>
      </c>
      <c r="BA119" t="s">
        <v>662</v>
      </c>
      <c r="BB119" s="1" t="s">
        <v>663</v>
      </c>
      <c r="BC119" s="1">
        <v>1516</v>
      </c>
    </row>
    <row r="120" spans="1:55" x14ac:dyDescent="0.2">
      <c r="A120" s="1">
        <v>118</v>
      </c>
      <c r="B120" t="s">
        <v>664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9.2592999999999998E-3</v>
      </c>
      <c r="S120" s="4">
        <v>1.16279E-2</v>
      </c>
      <c r="T120" s="4">
        <v>0</v>
      </c>
      <c r="U120" s="4">
        <v>0</v>
      </c>
      <c r="V120" s="4">
        <v>1.5E-3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O120" s="4">
        <v>0</v>
      </c>
      <c r="AP120" s="4">
        <v>0</v>
      </c>
      <c r="AQ120" s="4">
        <v>0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0</v>
      </c>
      <c r="AX120" s="4">
        <v>0</v>
      </c>
      <c r="AY120" s="2">
        <f>SUM(C120:AX120)</f>
        <v>2.2387200000000003E-2</v>
      </c>
      <c r="AZ120" s="6" t="s">
        <v>978</v>
      </c>
      <c r="BA120" t="s">
        <v>665</v>
      </c>
      <c r="BB120" s="1" t="s">
        <v>666</v>
      </c>
      <c r="BC120" s="1">
        <v>1481</v>
      </c>
    </row>
    <row r="121" spans="1:55" x14ac:dyDescent="0.2">
      <c r="A121" s="1">
        <v>119</v>
      </c>
      <c r="B121" t="s">
        <v>667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5.3571399999999998E-2</v>
      </c>
      <c r="Q121" s="4">
        <v>3.0303E-2</v>
      </c>
      <c r="R121" s="4">
        <v>0.1481481</v>
      </c>
      <c r="S121" s="4">
        <v>0.15116280000000001</v>
      </c>
      <c r="T121" s="4">
        <v>0.18181820000000001</v>
      </c>
      <c r="U121" s="4">
        <v>0.14925369999999999</v>
      </c>
      <c r="V121" s="4">
        <v>0.15447150000000001</v>
      </c>
      <c r="W121" s="4">
        <v>0.1481481</v>
      </c>
      <c r="X121" s="4">
        <v>0.15942029999999999</v>
      </c>
      <c r="Y121" s="4">
        <v>0.12765960000000001</v>
      </c>
      <c r="Z121" s="4">
        <v>0.1081081</v>
      </c>
      <c r="AA121" s="4">
        <v>0.1355932</v>
      </c>
      <c r="AB121" s="4">
        <v>0.2</v>
      </c>
      <c r="AC121" s="4">
        <v>0.20253160000000001</v>
      </c>
      <c r="AD121" s="4">
        <v>0.2291667</v>
      </c>
      <c r="AE121" s="4">
        <v>0.24418599999999999</v>
      </c>
      <c r="AF121" s="4">
        <v>0.13333329999999999</v>
      </c>
      <c r="AG121" s="4">
        <v>4.4776099999999999E-2</v>
      </c>
      <c r="AH121" s="4">
        <v>3.1914900000000003E-2</v>
      </c>
      <c r="AI121" s="4">
        <v>1.88679E-2</v>
      </c>
      <c r="AJ121" s="4">
        <v>5.1948099999999997E-2</v>
      </c>
      <c r="AK121" s="4">
        <v>0</v>
      </c>
      <c r="AL121" s="4">
        <v>1.0101000000000001E-2</v>
      </c>
      <c r="AM121" s="4">
        <v>0</v>
      </c>
      <c r="AN121" s="4">
        <v>0</v>
      </c>
      <c r="AO121" s="4">
        <v>0</v>
      </c>
      <c r="AP121" s="4">
        <v>0</v>
      </c>
      <c r="AQ121" s="4">
        <v>0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>
        <v>0</v>
      </c>
      <c r="AX121" s="4">
        <v>0</v>
      </c>
      <c r="AY121" s="2">
        <f>SUM(C121:AX121)</f>
        <v>2.7144835999999999</v>
      </c>
      <c r="AZ121" s="6" t="s">
        <v>975</v>
      </c>
      <c r="BA121" t="s">
        <v>668</v>
      </c>
      <c r="BB121" s="1" t="s">
        <v>669</v>
      </c>
      <c r="BC121" s="1">
        <v>1491</v>
      </c>
    </row>
    <row r="122" spans="1:55" x14ac:dyDescent="0.2">
      <c r="A122" s="1">
        <v>120</v>
      </c>
      <c r="B122" t="s">
        <v>670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1.7857100000000001E-2</v>
      </c>
      <c r="Q122" s="4">
        <v>1.51515E-2</v>
      </c>
      <c r="R122" s="4">
        <v>9.2592999999999998E-3</v>
      </c>
      <c r="S122" s="4">
        <v>5.8139499999999997E-2</v>
      </c>
      <c r="T122" s="4">
        <v>2.0202000000000001E-2</v>
      </c>
      <c r="U122" s="4">
        <v>0.1044776</v>
      </c>
      <c r="V122" s="4">
        <v>2.4390200000000001E-2</v>
      </c>
      <c r="W122" s="4">
        <v>3.7037E-2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1.26582E-2</v>
      </c>
      <c r="AD122" s="4">
        <v>1.0416699999999999E-2</v>
      </c>
      <c r="AE122" s="4">
        <v>1.16279E-2</v>
      </c>
      <c r="AF122" s="4">
        <v>2.6666700000000002E-2</v>
      </c>
      <c r="AG122" s="4">
        <v>1.49254E-2</v>
      </c>
      <c r="AH122" s="4">
        <v>2.12766E-2</v>
      </c>
      <c r="AI122" s="4">
        <v>1.88679E-2</v>
      </c>
      <c r="AJ122" s="4">
        <v>1.2987E-2</v>
      </c>
      <c r="AK122" s="4">
        <v>2.5974000000000001E-2</v>
      </c>
      <c r="AL122" s="4">
        <v>1.5E-3</v>
      </c>
      <c r="AM122" s="4">
        <v>1.2345699999999999E-2</v>
      </c>
      <c r="AN122" s="4">
        <v>0</v>
      </c>
      <c r="AO122" s="4">
        <v>0</v>
      </c>
      <c r="AP122" s="4">
        <v>0</v>
      </c>
      <c r="AQ122" s="4">
        <v>0</v>
      </c>
      <c r="AR122" s="4">
        <v>0</v>
      </c>
      <c r="AS122" s="4">
        <v>0</v>
      </c>
      <c r="AT122" s="4">
        <v>0</v>
      </c>
      <c r="AU122" s="4">
        <v>0</v>
      </c>
      <c r="AV122" s="4">
        <v>0</v>
      </c>
      <c r="AW122" s="4">
        <v>0</v>
      </c>
      <c r="AX122" s="4">
        <v>0</v>
      </c>
      <c r="AY122" s="2">
        <f>SUM(C122:AX122)</f>
        <v>0.45576030000000001</v>
      </c>
      <c r="AZ122" s="6" t="s">
        <v>976</v>
      </c>
      <c r="BA122" t="s">
        <v>671</v>
      </c>
      <c r="BB122" s="1" t="s">
        <v>672</v>
      </c>
      <c r="BC122" s="1">
        <v>1483</v>
      </c>
    </row>
    <row r="123" spans="1:55" x14ac:dyDescent="0.2">
      <c r="A123" s="1">
        <v>121</v>
      </c>
      <c r="B123" t="s">
        <v>673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2.7522899999999999E-2</v>
      </c>
      <c r="O123" s="4">
        <v>3.3333300000000003E-2</v>
      </c>
      <c r="P123" s="4">
        <v>0.125</v>
      </c>
      <c r="Q123" s="4">
        <v>0.1969697</v>
      </c>
      <c r="R123" s="4">
        <v>0.3518519</v>
      </c>
      <c r="S123" s="4">
        <v>0.36046509999999998</v>
      </c>
      <c r="T123" s="4">
        <v>0.47474749999999999</v>
      </c>
      <c r="U123" s="4">
        <v>0.37313429999999997</v>
      </c>
      <c r="V123" s="4">
        <v>0.3658537</v>
      </c>
      <c r="W123" s="4">
        <v>0.31481480000000001</v>
      </c>
      <c r="X123" s="4">
        <v>0.28985509999999998</v>
      </c>
      <c r="Y123" s="4">
        <v>0.21276600000000001</v>
      </c>
      <c r="Z123" s="4">
        <v>0.33783780000000002</v>
      </c>
      <c r="AA123" s="4">
        <v>0.37288139999999997</v>
      </c>
      <c r="AB123" s="4">
        <v>0.43076920000000002</v>
      </c>
      <c r="AC123" s="4">
        <v>0.49367090000000002</v>
      </c>
      <c r="AD123" s="4">
        <v>0.3541667</v>
      </c>
      <c r="AE123" s="4">
        <v>0.26744190000000001</v>
      </c>
      <c r="AF123" s="4">
        <v>0.2</v>
      </c>
      <c r="AG123" s="4">
        <v>0.16417909999999999</v>
      </c>
      <c r="AH123" s="4">
        <v>0.14893619999999999</v>
      </c>
      <c r="AI123" s="4">
        <v>7.5471700000000003E-2</v>
      </c>
      <c r="AJ123" s="4">
        <v>0.10389610000000001</v>
      </c>
      <c r="AK123" s="4">
        <v>5.1948099999999997E-2</v>
      </c>
      <c r="AL123" s="4">
        <v>0</v>
      </c>
      <c r="AM123" s="4">
        <v>0</v>
      </c>
      <c r="AN123" s="4">
        <v>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0</v>
      </c>
      <c r="AX123" s="4">
        <v>0</v>
      </c>
      <c r="AY123" s="2">
        <f>SUM(C123:AX123)</f>
        <v>6.1275133999999989</v>
      </c>
      <c r="AZ123" s="6" t="s">
        <v>975</v>
      </c>
      <c r="BA123" t="s">
        <v>674</v>
      </c>
      <c r="BB123" s="1" t="s">
        <v>675</v>
      </c>
      <c r="BC123" s="1">
        <v>1485</v>
      </c>
    </row>
    <row r="124" spans="1:55" x14ac:dyDescent="0.2">
      <c r="A124" s="1">
        <v>122</v>
      </c>
      <c r="B124" t="s">
        <v>676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1.51515E-2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3.3898299999999999E-2</v>
      </c>
      <c r="AB124" s="4">
        <v>0</v>
      </c>
      <c r="AC124" s="4">
        <v>1.26582E-2</v>
      </c>
      <c r="AD124" s="4">
        <v>2.0833299999999999E-2</v>
      </c>
      <c r="AE124" s="4">
        <v>1.16279E-2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O124" s="4">
        <v>0</v>
      </c>
      <c r="AP124" s="4">
        <v>0</v>
      </c>
      <c r="AQ124" s="4">
        <v>0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2">
        <f>SUM(C124:AX124)</f>
        <v>9.4169199999999995E-2</v>
      </c>
      <c r="AZ124" s="6" t="s">
        <v>975</v>
      </c>
      <c r="BA124" t="s">
        <v>677</v>
      </c>
      <c r="BB124" s="1" t="s">
        <v>678</v>
      </c>
      <c r="BC124" s="1">
        <v>1482</v>
      </c>
    </row>
    <row r="125" spans="1:55" x14ac:dyDescent="0.2">
      <c r="A125" s="1">
        <v>123</v>
      </c>
      <c r="B125" t="s">
        <v>679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3.5714299999999997E-2</v>
      </c>
      <c r="Q125" s="4">
        <v>4.5454500000000002E-2</v>
      </c>
      <c r="R125" s="4">
        <v>0.1018519</v>
      </c>
      <c r="S125" s="4">
        <v>6.9767399999999993E-2</v>
      </c>
      <c r="T125" s="4">
        <v>0.1212121</v>
      </c>
      <c r="U125" s="4">
        <v>7.4626899999999996E-2</v>
      </c>
      <c r="V125" s="4">
        <v>0.1219512</v>
      </c>
      <c r="W125" s="4">
        <v>0.1481481</v>
      </c>
      <c r="X125" s="4">
        <v>0.115942</v>
      </c>
      <c r="Y125" s="4">
        <v>2.12766E-2</v>
      </c>
      <c r="Z125" s="4">
        <v>8.1081100000000003E-2</v>
      </c>
      <c r="AA125" s="4">
        <v>0.18644069999999999</v>
      </c>
      <c r="AB125" s="4">
        <v>0.1230769</v>
      </c>
      <c r="AC125" s="4">
        <v>0.2278481</v>
      </c>
      <c r="AD125" s="4">
        <v>0.15625</v>
      </c>
      <c r="AE125" s="4">
        <v>0.2093023</v>
      </c>
      <c r="AF125" s="4">
        <v>0.1066667</v>
      </c>
      <c r="AG125" s="4">
        <v>8.9552199999999998E-2</v>
      </c>
      <c r="AH125" s="4">
        <v>0.10638300000000001</v>
      </c>
      <c r="AI125" s="4">
        <v>5.6603800000000003E-2</v>
      </c>
      <c r="AJ125" s="4">
        <v>5.1948099999999997E-2</v>
      </c>
      <c r="AK125" s="4">
        <v>2.5974000000000001E-2</v>
      </c>
      <c r="AL125" s="4">
        <v>0</v>
      </c>
      <c r="AM125" s="4">
        <v>0</v>
      </c>
      <c r="AN125" s="4">
        <v>0</v>
      </c>
      <c r="AO125" s="4">
        <v>0</v>
      </c>
      <c r="AP125" s="4">
        <v>0</v>
      </c>
      <c r="AQ125" s="4">
        <v>0</v>
      </c>
      <c r="AR125" s="4">
        <v>0</v>
      </c>
      <c r="AS125" s="4">
        <v>0</v>
      </c>
      <c r="AT125" s="4">
        <v>0</v>
      </c>
      <c r="AU125" s="4">
        <v>0</v>
      </c>
      <c r="AV125" s="4">
        <v>0</v>
      </c>
      <c r="AW125" s="4">
        <v>0</v>
      </c>
      <c r="AX125" s="4">
        <v>0</v>
      </c>
      <c r="AY125" s="2">
        <f>SUM(C125:AX125)</f>
        <v>2.2770719000000001</v>
      </c>
      <c r="AZ125" s="6" t="s">
        <v>975</v>
      </c>
      <c r="BA125" t="s">
        <v>680</v>
      </c>
      <c r="BB125" s="1" t="s">
        <v>681</v>
      </c>
      <c r="BC125" s="1">
        <v>1500</v>
      </c>
    </row>
    <row r="126" spans="1:55" x14ac:dyDescent="0.2">
      <c r="A126" s="1">
        <v>124</v>
      </c>
      <c r="B126" t="s">
        <v>682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1.51515E-2</v>
      </c>
      <c r="R126" s="4">
        <v>0</v>
      </c>
      <c r="S126" s="4">
        <v>2.32558E-2</v>
      </c>
      <c r="T126" s="4">
        <v>1.0101000000000001E-2</v>
      </c>
      <c r="U126" s="4">
        <v>0</v>
      </c>
      <c r="V126" s="4">
        <v>8.1300999999999995E-3</v>
      </c>
      <c r="W126" s="4">
        <v>0</v>
      </c>
      <c r="X126" s="4">
        <v>0</v>
      </c>
      <c r="Y126" s="4">
        <v>2.12766E-2</v>
      </c>
      <c r="Z126" s="4">
        <v>1.3513499999999999E-2</v>
      </c>
      <c r="AA126" s="4">
        <v>1.6949200000000001E-2</v>
      </c>
      <c r="AB126" s="4">
        <v>3.07692E-2</v>
      </c>
      <c r="AC126" s="4">
        <v>5.0632900000000002E-2</v>
      </c>
      <c r="AD126" s="4">
        <v>4.1666700000000001E-2</v>
      </c>
      <c r="AE126" s="4">
        <v>0</v>
      </c>
      <c r="AF126" s="4">
        <v>5.33333E-2</v>
      </c>
      <c r="AG126" s="4">
        <v>0</v>
      </c>
      <c r="AH126" s="4">
        <v>1.06383E-2</v>
      </c>
      <c r="AI126" s="4">
        <v>0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0</v>
      </c>
      <c r="AT126" s="4">
        <v>0</v>
      </c>
      <c r="AU126" s="4">
        <v>0</v>
      </c>
      <c r="AV126" s="4">
        <v>0</v>
      </c>
      <c r="AW126" s="4">
        <v>0</v>
      </c>
      <c r="AX126" s="4">
        <v>0</v>
      </c>
      <c r="AY126" s="2">
        <f>SUM(C126:AX126)</f>
        <v>0.29541810000000002</v>
      </c>
      <c r="AZ126" s="6" t="s">
        <v>975</v>
      </c>
      <c r="BA126" t="s">
        <v>683</v>
      </c>
      <c r="BB126" s="1" t="s">
        <v>684</v>
      </c>
      <c r="BC126" s="1">
        <v>1502</v>
      </c>
    </row>
    <row r="127" spans="1:55" x14ac:dyDescent="0.2">
      <c r="A127" s="1">
        <v>125</v>
      </c>
      <c r="B127" t="s">
        <v>685</v>
      </c>
      <c r="C127" s="4">
        <v>0.17391300000000001</v>
      </c>
      <c r="D127" s="4">
        <v>0.17647060000000001</v>
      </c>
      <c r="E127" s="4">
        <v>0.137931</v>
      </c>
      <c r="F127" s="4">
        <v>0.14705879999999999</v>
      </c>
      <c r="G127" s="4">
        <v>0.22580649999999999</v>
      </c>
      <c r="H127" s="4">
        <v>0.40425529999999998</v>
      </c>
      <c r="I127" s="4">
        <v>0.28813559999999999</v>
      </c>
      <c r="J127" s="4">
        <v>0.375</v>
      </c>
      <c r="K127" s="4">
        <v>0.38333329999999999</v>
      </c>
      <c r="L127" s="4">
        <v>0.30769229999999997</v>
      </c>
      <c r="M127" s="4">
        <v>0.34020620000000001</v>
      </c>
      <c r="N127" s="4">
        <v>0.29357800000000001</v>
      </c>
      <c r="O127" s="4">
        <v>0.28333330000000001</v>
      </c>
      <c r="P127" s="4">
        <v>0.44642860000000001</v>
      </c>
      <c r="Q127" s="4">
        <v>0.3939394</v>
      </c>
      <c r="R127" s="4">
        <v>0.34259260000000002</v>
      </c>
      <c r="S127" s="4">
        <v>0.3139535</v>
      </c>
      <c r="T127" s="4">
        <v>0.34343430000000003</v>
      </c>
      <c r="U127" s="4">
        <v>0.16417909999999999</v>
      </c>
      <c r="V127" s="4">
        <v>0.23577239999999999</v>
      </c>
      <c r="W127" s="4">
        <v>0.1666667</v>
      </c>
      <c r="X127" s="4">
        <v>0.18840580000000001</v>
      </c>
      <c r="Y127" s="4">
        <v>0.14893619999999999</v>
      </c>
      <c r="Z127" s="4">
        <v>9.4594600000000001E-2</v>
      </c>
      <c r="AA127" s="4">
        <v>0.2542373</v>
      </c>
      <c r="AB127" s="4">
        <v>0.24615380000000001</v>
      </c>
      <c r="AC127" s="4">
        <v>0.34177220000000003</v>
      </c>
      <c r="AD127" s="4">
        <v>0.1458333</v>
      </c>
      <c r="AE127" s="4">
        <v>0.27906979999999998</v>
      </c>
      <c r="AF127" s="4">
        <v>0.1733333</v>
      </c>
      <c r="AG127" s="4">
        <v>0.20895520000000001</v>
      </c>
      <c r="AH127" s="4">
        <v>0.23404259999999999</v>
      </c>
      <c r="AI127" s="4">
        <v>0.245283</v>
      </c>
      <c r="AJ127" s="4">
        <v>0.18181820000000001</v>
      </c>
      <c r="AK127" s="4">
        <v>0.23376620000000001</v>
      </c>
      <c r="AL127" s="4">
        <v>0.3535354</v>
      </c>
      <c r="AM127" s="4">
        <v>0.24691360000000001</v>
      </c>
      <c r="AN127" s="4">
        <v>0.29761900000000002</v>
      </c>
      <c r="AO127" s="4">
        <v>0.25675680000000001</v>
      </c>
      <c r="AP127" s="4">
        <v>0.21978020000000001</v>
      </c>
      <c r="AQ127" s="4">
        <v>0.25</v>
      </c>
      <c r="AR127" s="4">
        <v>0.30232560000000003</v>
      </c>
      <c r="AS127" s="4">
        <v>0.38297870000000001</v>
      </c>
      <c r="AT127" s="4">
        <v>0.19642860000000001</v>
      </c>
      <c r="AU127" s="4">
        <v>0.2</v>
      </c>
      <c r="AV127" s="4">
        <v>0.2916667</v>
      </c>
      <c r="AW127" s="4">
        <v>0.23404259999999999</v>
      </c>
      <c r="AX127" s="4">
        <v>0.1956522</v>
      </c>
      <c r="AY127" s="2">
        <f>SUM(C127:AX127)</f>
        <v>12.347581400000001</v>
      </c>
      <c r="AZ127" s="6" t="s">
        <v>978</v>
      </c>
      <c r="BA127" t="s">
        <v>686</v>
      </c>
      <c r="BB127" s="1" t="s">
        <v>687</v>
      </c>
      <c r="BC127" s="1">
        <v>1520</v>
      </c>
    </row>
    <row r="128" spans="1:55" x14ac:dyDescent="0.2">
      <c r="A128" s="1">
        <v>126</v>
      </c>
      <c r="B128" t="s">
        <v>688</v>
      </c>
      <c r="C128" s="4">
        <v>0</v>
      </c>
      <c r="D128" s="4">
        <v>2.9411799999999998E-2</v>
      </c>
      <c r="E128" s="4">
        <v>0</v>
      </c>
      <c r="F128" s="4">
        <v>2.9411799999999998E-2</v>
      </c>
      <c r="G128" s="4">
        <v>3.2258099999999998E-2</v>
      </c>
      <c r="H128" s="4">
        <v>2.12766E-2</v>
      </c>
      <c r="I128" s="4">
        <v>3.3898299999999999E-2</v>
      </c>
      <c r="J128" s="4">
        <v>7.4999999999999997E-2</v>
      </c>
      <c r="K128" s="4">
        <v>8.3333299999999999E-2</v>
      </c>
      <c r="L128" s="4">
        <v>3.07692E-2</v>
      </c>
      <c r="M128" s="4">
        <v>7.2164900000000004E-2</v>
      </c>
      <c r="N128" s="4">
        <v>6.4220200000000005E-2</v>
      </c>
      <c r="O128" s="4">
        <v>0.28333330000000001</v>
      </c>
      <c r="P128" s="4">
        <v>0.26785710000000001</v>
      </c>
      <c r="Q128" s="4">
        <v>0.22727269999999999</v>
      </c>
      <c r="R128" s="4">
        <v>0.18518519999999999</v>
      </c>
      <c r="S128" s="4">
        <v>0.1046512</v>
      </c>
      <c r="T128" s="4">
        <v>5.0505099999999997E-2</v>
      </c>
      <c r="U128" s="4">
        <v>2.9850700000000001E-2</v>
      </c>
      <c r="V128" s="4">
        <v>8.1300999999999995E-3</v>
      </c>
      <c r="W128" s="4">
        <v>0</v>
      </c>
      <c r="X128" s="4">
        <v>1.44928E-2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1.0416699999999999E-2</v>
      </c>
      <c r="AE128" s="4">
        <v>6.9767399999999993E-2</v>
      </c>
      <c r="AF128" s="4">
        <v>0.04</v>
      </c>
      <c r="AG128" s="4">
        <v>1.49254E-2</v>
      </c>
      <c r="AH128" s="4">
        <v>4.2553199999999999E-2</v>
      </c>
      <c r="AI128" s="4">
        <v>7.5471700000000003E-2</v>
      </c>
      <c r="AJ128" s="4">
        <v>0.14285709999999999</v>
      </c>
      <c r="AK128" s="4">
        <v>0.28571429999999998</v>
      </c>
      <c r="AL128" s="4">
        <v>0.3131313</v>
      </c>
      <c r="AM128" s="4">
        <v>0.50617279999999998</v>
      </c>
      <c r="AN128" s="4">
        <v>0.38095240000000002</v>
      </c>
      <c r="AO128" s="4">
        <v>0.3783784</v>
      </c>
      <c r="AP128" s="4">
        <v>0.26373629999999998</v>
      </c>
      <c r="AQ128" s="4">
        <v>0.1363636</v>
      </c>
      <c r="AR128" s="4">
        <v>0.13953489999999999</v>
      </c>
      <c r="AS128" s="4">
        <v>0.14893619999999999</v>
      </c>
      <c r="AT128" s="4">
        <v>0.14285709999999999</v>
      </c>
      <c r="AU128" s="4">
        <v>0.1111111</v>
      </c>
      <c r="AV128" s="4">
        <v>2.0833299999999999E-2</v>
      </c>
      <c r="AW128" s="4">
        <v>4.2553199999999999E-2</v>
      </c>
      <c r="AX128" s="4">
        <v>4.3478299999999998E-2</v>
      </c>
      <c r="AY128" s="2">
        <f>SUM(C128:AX128)</f>
        <v>4.9527670999999991</v>
      </c>
      <c r="AZ128" s="6" t="s">
        <v>977</v>
      </c>
      <c r="BA128" t="s">
        <v>689</v>
      </c>
      <c r="BB128" s="1" t="s">
        <v>690</v>
      </c>
      <c r="BC128" s="1">
        <v>1593</v>
      </c>
    </row>
    <row r="129" spans="1:55" x14ac:dyDescent="0.2">
      <c r="A129" s="1">
        <v>127</v>
      </c>
      <c r="B129" t="s">
        <v>691</v>
      </c>
      <c r="C129" s="4">
        <v>4.3478299999999998E-2</v>
      </c>
      <c r="D129" s="4">
        <v>2.9411799999999998E-2</v>
      </c>
      <c r="E129" s="4">
        <v>6.8965499999999999E-2</v>
      </c>
      <c r="F129" s="4">
        <v>2.9411799999999998E-2</v>
      </c>
      <c r="G129" s="4">
        <v>3.2258099999999998E-2</v>
      </c>
      <c r="H129" s="4">
        <v>0</v>
      </c>
      <c r="I129" s="4">
        <v>1.6949200000000001E-2</v>
      </c>
      <c r="J129" s="4">
        <v>2.5000000000000001E-2</v>
      </c>
      <c r="K129" s="4">
        <v>0</v>
      </c>
      <c r="L129" s="4">
        <v>1.53846E-2</v>
      </c>
      <c r="M129" s="4">
        <v>2.0618600000000001E-2</v>
      </c>
      <c r="N129" s="4">
        <v>1.83486E-2</v>
      </c>
      <c r="O129" s="4">
        <v>6.6666699999999995E-2</v>
      </c>
      <c r="P129" s="4">
        <v>1.7857100000000001E-2</v>
      </c>
      <c r="Q129" s="4">
        <v>1.51515E-2</v>
      </c>
      <c r="R129" s="4">
        <v>0</v>
      </c>
      <c r="S129" s="4">
        <v>1.16279E-2</v>
      </c>
      <c r="T129" s="4">
        <v>0</v>
      </c>
      <c r="U129" s="4">
        <v>1.49254E-2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1.6949200000000001E-2</v>
      </c>
      <c r="AB129" s="4">
        <v>1.53846E-2</v>
      </c>
      <c r="AC129" s="4">
        <v>0</v>
      </c>
      <c r="AD129" s="4">
        <v>2.0833299999999999E-2</v>
      </c>
      <c r="AE129" s="4">
        <v>1.16279E-2</v>
      </c>
      <c r="AF129" s="4">
        <v>0</v>
      </c>
      <c r="AG129" s="4">
        <v>0</v>
      </c>
      <c r="AH129" s="4">
        <v>1.06383E-2</v>
      </c>
      <c r="AI129" s="4">
        <v>1.88679E-2</v>
      </c>
      <c r="AJ129" s="4">
        <v>0</v>
      </c>
      <c r="AK129" s="4">
        <v>1.2987E-2</v>
      </c>
      <c r="AL129" s="4">
        <v>6.0606100000000003E-2</v>
      </c>
      <c r="AM129" s="4">
        <v>3.7037E-2</v>
      </c>
      <c r="AN129" s="4">
        <v>4.7619000000000002E-2</v>
      </c>
      <c r="AO129" s="4">
        <v>9.4594600000000001E-2</v>
      </c>
      <c r="AP129" s="4">
        <v>6.5934099999999995E-2</v>
      </c>
      <c r="AQ129" s="4">
        <v>9.0909100000000007E-2</v>
      </c>
      <c r="AR129" s="4">
        <v>9.3023300000000003E-2</v>
      </c>
      <c r="AS129" s="4">
        <v>8.5106399999999999E-2</v>
      </c>
      <c r="AT129" s="4">
        <v>8.9285699999999996E-2</v>
      </c>
      <c r="AU129" s="4">
        <v>6.6666699999999995E-2</v>
      </c>
      <c r="AV129" s="4">
        <v>6.25E-2</v>
      </c>
      <c r="AW129" s="4">
        <v>0.12765960000000001</v>
      </c>
      <c r="AX129" s="4">
        <v>6.5217399999999995E-2</v>
      </c>
      <c r="AY129" s="2">
        <f>SUM(C129:AX129)</f>
        <v>1.5195023000000001</v>
      </c>
      <c r="AZ129" s="6" t="s">
        <v>978</v>
      </c>
      <c r="BA129" t="s">
        <v>692</v>
      </c>
      <c r="BB129" s="1" t="s">
        <v>693</v>
      </c>
      <c r="BC129" s="1">
        <v>1592</v>
      </c>
    </row>
    <row r="130" spans="1:55" x14ac:dyDescent="0.2">
      <c r="A130" s="1">
        <v>128</v>
      </c>
      <c r="B130" t="s">
        <v>694</v>
      </c>
      <c r="C130" s="4">
        <v>0.21739130000000001</v>
      </c>
      <c r="D130" s="4">
        <v>0.14705879999999999</v>
      </c>
      <c r="E130" s="4">
        <v>0.20689660000000001</v>
      </c>
      <c r="F130" s="4">
        <v>0.14705879999999999</v>
      </c>
      <c r="G130" s="4">
        <v>0.12903229999999999</v>
      </c>
      <c r="H130" s="4">
        <v>0.12765960000000001</v>
      </c>
      <c r="I130" s="4">
        <v>0.16949149999999999</v>
      </c>
      <c r="J130" s="4">
        <v>0.17499999999999999</v>
      </c>
      <c r="K130" s="4">
        <v>0.13333329999999999</v>
      </c>
      <c r="L130" s="4">
        <v>7.6923099999999994E-2</v>
      </c>
      <c r="M130" s="4">
        <v>0.1237113</v>
      </c>
      <c r="N130" s="4">
        <v>0.1009174</v>
      </c>
      <c r="O130" s="4">
        <v>0.15</v>
      </c>
      <c r="P130" s="4">
        <v>0.17857139999999999</v>
      </c>
      <c r="Q130" s="4">
        <v>0.15151519999999999</v>
      </c>
      <c r="R130" s="4">
        <v>9.2592599999999997E-2</v>
      </c>
      <c r="S130" s="4">
        <v>6.9767399999999993E-2</v>
      </c>
      <c r="T130" s="4">
        <v>6.0606100000000003E-2</v>
      </c>
      <c r="U130" s="4">
        <v>5.9701499999999998E-2</v>
      </c>
      <c r="V130" s="4">
        <v>7.3170700000000005E-2</v>
      </c>
      <c r="W130" s="4">
        <v>3.7037E-2</v>
      </c>
      <c r="X130" s="4">
        <v>4.3478299999999998E-2</v>
      </c>
      <c r="Y130" s="4">
        <v>2.12766E-2</v>
      </c>
      <c r="Z130" s="4">
        <v>1.3513499999999999E-2</v>
      </c>
      <c r="AA130" s="4">
        <v>3.3898299999999999E-2</v>
      </c>
      <c r="AB130" s="4">
        <v>3.07692E-2</v>
      </c>
      <c r="AC130" s="4">
        <v>5.0632900000000002E-2</v>
      </c>
      <c r="AD130" s="4">
        <v>3.125E-2</v>
      </c>
      <c r="AE130" s="4">
        <v>4.65116E-2</v>
      </c>
      <c r="AF130" s="4">
        <v>0.04</v>
      </c>
      <c r="AG130" s="4">
        <v>0.1044776</v>
      </c>
      <c r="AH130" s="4">
        <v>9.5744700000000002E-2</v>
      </c>
      <c r="AI130" s="4">
        <v>0.28301890000000002</v>
      </c>
      <c r="AJ130" s="4">
        <v>0.24675320000000001</v>
      </c>
      <c r="AK130" s="4">
        <v>0.24675320000000001</v>
      </c>
      <c r="AL130" s="4">
        <v>0.18181820000000001</v>
      </c>
      <c r="AM130" s="4">
        <v>0.24691360000000001</v>
      </c>
      <c r="AN130" s="4">
        <v>0.29761900000000002</v>
      </c>
      <c r="AO130" s="4">
        <v>0.20270270000000001</v>
      </c>
      <c r="AP130" s="4">
        <v>0.16483519999999999</v>
      </c>
      <c r="AQ130" s="4">
        <v>0.25</v>
      </c>
      <c r="AR130" s="4">
        <v>0.34883720000000001</v>
      </c>
      <c r="AS130" s="4">
        <v>0.25531910000000002</v>
      </c>
      <c r="AT130" s="4">
        <v>0.19642860000000001</v>
      </c>
      <c r="AU130" s="4">
        <v>0.13333329999999999</v>
      </c>
      <c r="AV130" s="4">
        <v>0.2291667</v>
      </c>
      <c r="AW130" s="4">
        <v>0.21276600000000001</v>
      </c>
      <c r="AX130" s="4">
        <v>8.6956500000000006E-2</v>
      </c>
      <c r="AY130" s="2">
        <f>SUM(C130:AX130)</f>
        <v>6.7222100000000031</v>
      </c>
      <c r="AZ130" s="6" t="s">
        <v>978</v>
      </c>
      <c r="BA130" t="s">
        <v>695</v>
      </c>
      <c r="BB130" s="1" t="s">
        <v>696</v>
      </c>
      <c r="BC130" s="1">
        <v>1521</v>
      </c>
    </row>
    <row r="131" spans="1:55" x14ac:dyDescent="0.2">
      <c r="A131" s="1">
        <v>129</v>
      </c>
      <c r="B131" t="s">
        <v>697</v>
      </c>
      <c r="C131" s="4">
        <v>0.56521739999999998</v>
      </c>
      <c r="D131" s="4">
        <v>0.52941179999999999</v>
      </c>
      <c r="E131" s="4">
        <v>0.4482759</v>
      </c>
      <c r="F131" s="4">
        <v>0.52941179999999999</v>
      </c>
      <c r="G131" s="4">
        <v>0.54838710000000002</v>
      </c>
      <c r="H131" s="4">
        <v>0.57446810000000004</v>
      </c>
      <c r="I131" s="4">
        <v>0.62711859999999997</v>
      </c>
      <c r="J131" s="4">
        <v>0.55000000000000004</v>
      </c>
      <c r="K131" s="4">
        <v>0.68333330000000003</v>
      </c>
      <c r="L131" s="4">
        <v>0.58461540000000001</v>
      </c>
      <c r="M131" s="4">
        <v>0.59793810000000003</v>
      </c>
      <c r="N131" s="4">
        <v>0.55963300000000005</v>
      </c>
      <c r="O131" s="4">
        <v>0.6</v>
      </c>
      <c r="P131" s="4">
        <v>0.58928570000000002</v>
      </c>
      <c r="Q131" s="4">
        <v>0.53030299999999997</v>
      </c>
      <c r="R131" s="4">
        <v>0.59259260000000002</v>
      </c>
      <c r="S131" s="4">
        <v>0.45348840000000001</v>
      </c>
      <c r="T131" s="4">
        <v>0.56565659999999995</v>
      </c>
      <c r="U131" s="4">
        <v>0.56716420000000001</v>
      </c>
      <c r="V131" s="4">
        <v>0.43089430000000001</v>
      </c>
      <c r="W131" s="4">
        <v>0.40740739999999998</v>
      </c>
      <c r="X131" s="4">
        <v>0.24637680000000001</v>
      </c>
      <c r="Y131" s="4">
        <v>0.38297870000000001</v>
      </c>
      <c r="Z131" s="4">
        <v>0.47297299999999998</v>
      </c>
      <c r="AA131" s="4">
        <v>0.33898309999999998</v>
      </c>
      <c r="AB131" s="4">
        <v>0.49230770000000001</v>
      </c>
      <c r="AC131" s="4">
        <v>0.50632909999999998</v>
      </c>
      <c r="AD131" s="4">
        <v>0.53125</v>
      </c>
      <c r="AE131" s="4">
        <v>0.4186047</v>
      </c>
      <c r="AF131" s="4">
        <v>0.50666670000000003</v>
      </c>
      <c r="AG131" s="4">
        <v>0.65671639999999998</v>
      </c>
      <c r="AH131" s="4">
        <v>0.52127659999999998</v>
      </c>
      <c r="AI131" s="4">
        <v>0.71698110000000004</v>
      </c>
      <c r="AJ131" s="4">
        <v>0.6753247</v>
      </c>
      <c r="AK131" s="4">
        <v>0.61038959999999998</v>
      </c>
      <c r="AL131" s="4">
        <v>0.6262626</v>
      </c>
      <c r="AM131" s="4">
        <v>0.70370370000000004</v>
      </c>
      <c r="AN131" s="4">
        <v>0.60714290000000004</v>
      </c>
      <c r="AO131" s="4">
        <v>0.59459459999999997</v>
      </c>
      <c r="AP131" s="4">
        <v>0.57142859999999995</v>
      </c>
      <c r="AQ131" s="4">
        <v>0.5</v>
      </c>
      <c r="AR131" s="4">
        <v>0.60465120000000006</v>
      </c>
      <c r="AS131" s="4">
        <v>0.57446810000000004</v>
      </c>
      <c r="AT131" s="4">
        <v>0.53571429999999998</v>
      </c>
      <c r="AU131" s="4">
        <v>0.57777780000000001</v>
      </c>
      <c r="AV131" s="4">
        <v>0.4791667</v>
      </c>
      <c r="AW131" s="4">
        <v>0.61702129999999999</v>
      </c>
      <c r="AX131" s="4">
        <v>0.5</v>
      </c>
      <c r="AY131" s="2">
        <f>SUM(C131:AX131)</f>
        <v>26.103692700000003</v>
      </c>
      <c r="AZ131" s="6" t="s">
        <v>978</v>
      </c>
      <c r="BA131" t="s">
        <v>698</v>
      </c>
      <c r="BB131" s="1" t="s">
        <v>699</v>
      </c>
      <c r="BC131" s="1">
        <v>1522</v>
      </c>
    </row>
    <row r="132" spans="1:55" x14ac:dyDescent="0.2">
      <c r="A132" s="1">
        <v>130</v>
      </c>
      <c r="B132" t="s">
        <v>700</v>
      </c>
      <c r="C132" s="4">
        <v>0</v>
      </c>
      <c r="D132" s="4">
        <v>2.9411799999999998E-2</v>
      </c>
      <c r="E132" s="4">
        <v>0.10344830000000001</v>
      </c>
      <c r="F132" s="4">
        <v>8.8235300000000003E-2</v>
      </c>
      <c r="G132" s="4">
        <v>6.4516100000000007E-2</v>
      </c>
      <c r="H132" s="4">
        <v>0.1702128</v>
      </c>
      <c r="I132" s="4">
        <v>8.4745799999999996E-2</v>
      </c>
      <c r="J132" s="4">
        <v>0.05</v>
      </c>
      <c r="K132" s="4">
        <v>0.1</v>
      </c>
      <c r="L132" s="4">
        <v>4.6153800000000002E-2</v>
      </c>
      <c r="M132" s="4">
        <v>0.1030928</v>
      </c>
      <c r="N132" s="4">
        <v>8.2568799999999998E-2</v>
      </c>
      <c r="O132" s="4">
        <v>0.05</v>
      </c>
      <c r="P132" s="4">
        <v>0.1071429</v>
      </c>
      <c r="Q132" s="4">
        <v>7.5757599999999994E-2</v>
      </c>
      <c r="R132" s="4">
        <v>5.5555599999999997E-2</v>
      </c>
      <c r="S132" s="4">
        <v>0.13953489999999999</v>
      </c>
      <c r="T132" s="4">
        <v>5.0505099999999997E-2</v>
      </c>
      <c r="U132" s="4">
        <v>7.4626899999999996E-2</v>
      </c>
      <c r="V132" s="4">
        <v>7.3170700000000005E-2</v>
      </c>
      <c r="W132" s="4">
        <v>9.2592599999999997E-2</v>
      </c>
      <c r="X132" s="4">
        <v>0.10144930000000001</v>
      </c>
      <c r="Y132" s="4">
        <v>6.3829800000000006E-2</v>
      </c>
      <c r="Z132" s="4">
        <v>2.7026999999999999E-2</v>
      </c>
      <c r="AA132" s="4">
        <v>8.4745799999999996E-2</v>
      </c>
      <c r="AB132" s="4">
        <v>0.1076923</v>
      </c>
      <c r="AC132" s="4">
        <v>7.59494E-2</v>
      </c>
      <c r="AD132" s="4">
        <v>5.2083299999999999E-2</v>
      </c>
      <c r="AE132" s="4">
        <v>0.15116280000000001</v>
      </c>
      <c r="AF132" s="4">
        <v>0.1733333</v>
      </c>
      <c r="AG132" s="4">
        <v>0.16417909999999999</v>
      </c>
      <c r="AH132" s="4">
        <v>0.11702129999999999</v>
      </c>
      <c r="AI132" s="4">
        <v>0.1132075</v>
      </c>
      <c r="AJ132" s="4">
        <v>0.12987009999999999</v>
      </c>
      <c r="AK132" s="4">
        <v>0.18181820000000001</v>
      </c>
      <c r="AL132" s="4">
        <v>0.1212121</v>
      </c>
      <c r="AM132" s="4">
        <v>7.4074100000000004E-2</v>
      </c>
      <c r="AN132" s="4">
        <v>8.3333299999999999E-2</v>
      </c>
      <c r="AO132" s="4">
        <v>0.13513510000000001</v>
      </c>
      <c r="AP132" s="4">
        <v>0.13186809999999999</v>
      </c>
      <c r="AQ132" s="4">
        <v>0.1363636</v>
      </c>
      <c r="AR132" s="4">
        <v>9.3023300000000003E-2</v>
      </c>
      <c r="AS132" s="4">
        <v>0.12765960000000001</v>
      </c>
      <c r="AT132" s="4">
        <v>0.25</v>
      </c>
      <c r="AU132" s="4">
        <v>0.13333329999999999</v>
      </c>
      <c r="AV132" s="4">
        <v>2.0833299999999999E-2</v>
      </c>
      <c r="AW132" s="4">
        <v>8.5106399999999999E-2</v>
      </c>
      <c r="AX132" s="4">
        <v>0.10869570000000001</v>
      </c>
      <c r="AY132" s="2">
        <f>SUM(C132:AX132)</f>
        <v>4.6852789000000001</v>
      </c>
      <c r="AZ132" s="6" t="s">
        <v>978</v>
      </c>
      <c r="BA132" t="s">
        <v>701</v>
      </c>
      <c r="BB132" s="1" t="s">
        <v>702</v>
      </c>
      <c r="BC132" s="1">
        <v>1523</v>
      </c>
    </row>
    <row r="133" spans="1:55" x14ac:dyDescent="0.2">
      <c r="A133" s="1">
        <v>131</v>
      </c>
      <c r="B133" t="s">
        <v>703</v>
      </c>
      <c r="C133" s="4">
        <v>0</v>
      </c>
      <c r="D133" s="4">
        <v>5.8823500000000001E-2</v>
      </c>
      <c r="E133" s="4">
        <v>0.2758621</v>
      </c>
      <c r="F133" s="4">
        <v>2.9411799999999998E-2</v>
      </c>
      <c r="G133" s="4">
        <v>3.2258099999999998E-2</v>
      </c>
      <c r="H133" s="4">
        <v>6.3829800000000006E-2</v>
      </c>
      <c r="I133" s="4">
        <v>8.4745799999999996E-2</v>
      </c>
      <c r="J133" s="4">
        <v>0.1</v>
      </c>
      <c r="K133" s="4">
        <v>0</v>
      </c>
      <c r="L133" s="4">
        <v>1.53846E-2</v>
      </c>
      <c r="M133" s="4">
        <v>4.1237099999999999E-2</v>
      </c>
      <c r="N133" s="4">
        <v>0</v>
      </c>
      <c r="O133" s="4">
        <v>3.3333300000000003E-2</v>
      </c>
      <c r="P133" s="4">
        <v>5.3571399999999998E-2</v>
      </c>
      <c r="Q133" s="4">
        <v>3.0303E-2</v>
      </c>
      <c r="R133" s="4">
        <v>9.2592999999999998E-3</v>
      </c>
      <c r="S133" s="4">
        <v>1.16279E-2</v>
      </c>
      <c r="T133" s="4">
        <v>0</v>
      </c>
      <c r="U133" s="4">
        <v>0</v>
      </c>
      <c r="V133" s="4">
        <v>1.6260199999999999E-2</v>
      </c>
      <c r="W133" s="4">
        <v>0</v>
      </c>
      <c r="X133" s="4">
        <v>0</v>
      </c>
      <c r="Y133" s="4">
        <v>2.12766E-2</v>
      </c>
      <c r="Z133" s="4">
        <v>0</v>
      </c>
      <c r="AA133" s="4">
        <v>1.6949200000000001E-2</v>
      </c>
      <c r="AB133" s="4">
        <v>0</v>
      </c>
      <c r="AC133" s="4">
        <v>0</v>
      </c>
      <c r="AD133" s="4">
        <v>4.1666700000000001E-2</v>
      </c>
      <c r="AE133" s="4">
        <v>0.1162791</v>
      </c>
      <c r="AF133" s="4">
        <v>5.33333E-2</v>
      </c>
      <c r="AG133" s="4">
        <v>5.9701499999999998E-2</v>
      </c>
      <c r="AH133" s="4">
        <v>5.3191500000000003E-2</v>
      </c>
      <c r="AI133" s="4">
        <v>9.4339599999999996E-2</v>
      </c>
      <c r="AJ133" s="4">
        <v>5.1948099999999997E-2</v>
      </c>
      <c r="AK133" s="4">
        <v>0.14285709999999999</v>
      </c>
      <c r="AL133" s="4">
        <v>0.1111111</v>
      </c>
      <c r="AM133" s="4">
        <v>0.1111111</v>
      </c>
      <c r="AN133" s="4">
        <v>0.1309524</v>
      </c>
      <c r="AO133" s="4">
        <v>0.1216216</v>
      </c>
      <c r="AP133" s="4">
        <v>6.5934099999999995E-2</v>
      </c>
      <c r="AQ133" s="4">
        <v>6.8181800000000001E-2</v>
      </c>
      <c r="AR133" s="4">
        <v>0.1162791</v>
      </c>
      <c r="AS133" s="4">
        <v>8.5106399999999999E-2</v>
      </c>
      <c r="AT133" s="4">
        <v>0.1071429</v>
      </c>
      <c r="AU133" s="4">
        <v>0.1111111</v>
      </c>
      <c r="AV133" s="4">
        <v>4.1666700000000001E-2</v>
      </c>
      <c r="AW133" s="4">
        <v>8.5106399999999999E-2</v>
      </c>
      <c r="AX133" s="4">
        <v>8.6956500000000006E-2</v>
      </c>
      <c r="AY133" s="2">
        <f>SUM(C133:AX133)</f>
        <v>2.7497317999999997</v>
      </c>
      <c r="AZ133" s="6" t="s">
        <v>978</v>
      </c>
      <c r="BA133" t="s">
        <v>704</v>
      </c>
      <c r="BB133" s="1" t="s">
        <v>705</v>
      </c>
      <c r="BC133" s="1">
        <v>1525</v>
      </c>
    </row>
    <row r="134" spans="1:55" x14ac:dyDescent="0.2">
      <c r="A134" s="1">
        <v>132</v>
      </c>
      <c r="B134" t="s">
        <v>706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1.7857100000000001E-2</v>
      </c>
      <c r="Q134" s="4">
        <v>3.0303E-2</v>
      </c>
      <c r="R134" s="4">
        <v>3.7037E-2</v>
      </c>
      <c r="S134" s="4">
        <v>4.65116E-2</v>
      </c>
      <c r="T134" s="4">
        <v>1.0101000000000001E-2</v>
      </c>
      <c r="U134" s="4">
        <v>2.9850700000000001E-2</v>
      </c>
      <c r="V134" s="4">
        <v>3.2520300000000002E-2</v>
      </c>
      <c r="W134" s="4">
        <v>0</v>
      </c>
      <c r="X134" s="4">
        <v>1.5E-3</v>
      </c>
      <c r="Y134" s="4">
        <v>2.12766E-2</v>
      </c>
      <c r="Z134" s="4">
        <v>4.05405E-2</v>
      </c>
      <c r="AA134" s="4">
        <v>1.5E-3</v>
      </c>
      <c r="AB134" s="4">
        <v>0</v>
      </c>
      <c r="AC134" s="4">
        <v>1.26582E-2</v>
      </c>
      <c r="AD134" s="4">
        <v>1.0416699999999999E-2</v>
      </c>
      <c r="AE134" s="4">
        <v>1.5E-3</v>
      </c>
      <c r="AF134" s="4">
        <v>1.3333299999999999E-2</v>
      </c>
      <c r="AG134" s="4">
        <v>2.9850700000000001E-2</v>
      </c>
      <c r="AH134" s="4">
        <v>2.12766E-2</v>
      </c>
      <c r="AI134" s="4">
        <v>5.6603800000000003E-2</v>
      </c>
      <c r="AJ134" s="4">
        <v>0</v>
      </c>
      <c r="AK134" s="4">
        <v>2.5974000000000001E-2</v>
      </c>
      <c r="AL134" s="4">
        <v>3.0303E-2</v>
      </c>
      <c r="AM134" s="4">
        <v>1.2345699999999999E-2</v>
      </c>
      <c r="AN134" s="4">
        <v>1.19048E-2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0</v>
      </c>
      <c r="AU134" s="4">
        <v>0</v>
      </c>
      <c r="AV134" s="4">
        <v>0</v>
      </c>
      <c r="AW134" s="4">
        <v>0</v>
      </c>
      <c r="AX134" s="4">
        <v>0</v>
      </c>
      <c r="AY134" s="2">
        <f>SUM(C134:AX134)</f>
        <v>0.49516460000000001</v>
      </c>
      <c r="AZ134" s="6" t="s">
        <v>975</v>
      </c>
      <c r="BA134" t="s">
        <v>707</v>
      </c>
      <c r="BB134" s="1" t="s">
        <v>708</v>
      </c>
      <c r="BC134" s="1">
        <v>1580</v>
      </c>
    </row>
    <row r="135" spans="1:55" x14ac:dyDescent="0.2">
      <c r="A135" s="1">
        <v>133</v>
      </c>
      <c r="B135" t="s">
        <v>709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1.5E-3</v>
      </c>
      <c r="M135" s="4">
        <v>1.03093E-2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1.5E-3</v>
      </c>
      <c r="V135" s="4">
        <v>8.1300999999999995E-3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1.0416699999999999E-2</v>
      </c>
      <c r="AE135" s="4">
        <v>1.16279E-2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3.8961000000000003E-2</v>
      </c>
      <c r="AL135" s="4">
        <v>1.0101000000000001E-2</v>
      </c>
      <c r="AM135" s="4">
        <v>0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0</v>
      </c>
      <c r="AX135" s="4">
        <v>0</v>
      </c>
      <c r="AY135" s="2">
        <f>SUM(C135:AX135)</f>
        <v>9.2545999999999989E-2</v>
      </c>
      <c r="AZ135" s="6" t="s">
        <v>975</v>
      </c>
      <c r="BA135" t="s">
        <v>710</v>
      </c>
      <c r="BB135" s="1" t="s">
        <v>711</v>
      </c>
      <c r="BC135" s="1">
        <v>1526</v>
      </c>
    </row>
    <row r="136" spans="1:55" x14ac:dyDescent="0.2">
      <c r="A136" s="1">
        <v>134</v>
      </c>
      <c r="B136" t="s">
        <v>712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2.7522899999999999E-2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1.5E-3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1.5E-3</v>
      </c>
      <c r="AL136" s="4">
        <v>0</v>
      </c>
      <c r="AM136" s="4">
        <v>2.4691399999999999E-2</v>
      </c>
      <c r="AN136" s="4">
        <v>0</v>
      </c>
      <c r="AO136" s="4">
        <v>0</v>
      </c>
      <c r="AP136" s="4">
        <v>0</v>
      </c>
      <c r="AQ136" s="4">
        <v>0</v>
      </c>
      <c r="AR136" s="4">
        <v>2.32558E-2</v>
      </c>
      <c r="AS136" s="4">
        <v>2.12766E-2</v>
      </c>
      <c r="AT136" s="4">
        <v>1.7857100000000001E-2</v>
      </c>
      <c r="AU136" s="4">
        <v>0</v>
      </c>
      <c r="AV136" s="4">
        <v>0</v>
      </c>
      <c r="AW136" s="4">
        <v>0</v>
      </c>
      <c r="AX136" s="4">
        <v>0</v>
      </c>
      <c r="AY136" s="2">
        <f>SUM(C136:AX136)</f>
        <v>0.11760379999999999</v>
      </c>
      <c r="AZ136" s="6" t="s">
        <v>976</v>
      </c>
      <c r="BA136" t="s">
        <v>713</v>
      </c>
      <c r="BB136" s="1" t="s">
        <v>714</v>
      </c>
      <c r="BC136" s="1">
        <v>1529</v>
      </c>
    </row>
    <row r="137" spans="1:55" x14ac:dyDescent="0.2">
      <c r="A137" s="1">
        <v>135</v>
      </c>
      <c r="B137" t="s">
        <v>715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1.66667E-2</v>
      </c>
      <c r="P137" s="4">
        <v>0</v>
      </c>
      <c r="Q137" s="4">
        <v>6.0606100000000003E-2</v>
      </c>
      <c r="R137" s="4">
        <v>9.2592999999999998E-3</v>
      </c>
      <c r="S137" s="4">
        <v>0.12790699999999999</v>
      </c>
      <c r="T137" s="4">
        <v>0.26262629999999998</v>
      </c>
      <c r="U137" s="4">
        <v>0.19402990000000001</v>
      </c>
      <c r="V137" s="4">
        <v>0.19512199999999999</v>
      </c>
      <c r="W137" s="4">
        <v>0.25925930000000003</v>
      </c>
      <c r="X137" s="4">
        <v>0.15942029999999999</v>
      </c>
      <c r="Y137" s="4">
        <v>0.12765960000000001</v>
      </c>
      <c r="Z137" s="4">
        <v>0.1081081</v>
      </c>
      <c r="AA137" s="4">
        <v>0.18644069999999999</v>
      </c>
      <c r="AB137" s="4">
        <v>7.6923099999999994E-2</v>
      </c>
      <c r="AC137" s="4">
        <v>0.1139241</v>
      </c>
      <c r="AD137" s="4">
        <v>0.1145833</v>
      </c>
      <c r="AE137" s="4">
        <v>0.17441860000000001</v>
      </c>
      <c r="AF137" s="4">
        <v>0.08</v>
      </c>
      <c r="AG137" s="4">
        <v>0.13432839999999999</v>
      </c>
      <c r="AH137" s="4">
        <v>0.26595740000000001</v>
      </c>
      <c r="AI137" s="4">
        <v>0.30188680000000001</v>
      </c>
      <c r="AJ137" s="4">
        <v>0.22077920000000001</v>
      </c>
      <c r="AK137" s="4">
        <v>0.25974029999999998</v>
      </c>
      <c r="AL137" s="4">
        <v>0.14141409999999999</v>
      </c>
      <c r="AM137" s="4">
        <v>2.4691399999999999E-2</v>
      </c>
      <c r="AN137" s="4">
        <v>3.5714299999999997E-2</v>
      </c>
      <c r="AO137" s="4">
        <v>1.3513499999999999E-2</v>
      </c>
      <c r="AP137" s="4">
        <v>2.1978000000000001E-2</v>
      </c>
      <c r="AQ137" s="4">
        <v>2.2727299999999999E-2</v>
      </c>
      <c r="AR137" s="4">
        <v>0</v>
      </c>
      <c r="AS137" s="4">
        <v>0</v>
      </c>
      <c r="AT137" s="4">
        <v>0</v>
      </c>
      <c r="AU137" s="4">
        <v>0</v>
      </c>
      <c r="AV137" s="4">
        <v>0</v>
      </c>
      <c r="AW137" s="4">
        <v>0</v>
      </c>
      <c r="AX137" s="4">
        <v>0</v>
      </c>
      <c r="AY137" s="2">
        <f>SUM(C137:AX137)</f>
        <v>3.7096850999999997</v>
      </c>
      <c r="AZ137" s="6" t="s">
        <v>975</v>
      </c>
      <c r="BA137" t="s">
        <v>716</v>
      </c>
      <c r="BB137" s="1" t="s">
        <v>717</v>
      </c>
      <c r="BC137" s="1">
        <v>1533</v>
      </c>
    </row>
    <row r="138" spans="1:55" x14ac:dyDescent="0.2">
      <c r="A138" s="1">
        <v>136</v>
      </c>
      <c r="B138" t="s">
        <v>718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1.66667E-2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0</v>
      </c>
      <c r="AL138" s="4">
        <v>0</v>
      </c>
      <c r="AM138" s="4">
        <v>0</v>
      </c>
      <c r="AN138" s="4">
        <v>0</v>
      </c>
      <c r="AO138" s="4">
        <v>0</v>
      </c>
      <c r="AP138" s="4">
        <v>0</v>
      </c>
      <c r="AQ138" s="4">
        <v>0</v>
      </c>
      <c r="AR138" s="4">
        <v>0</v>
      </c>
      <c r="AS138" s="4">
        <v>0</v>
      </c>
      <c r="AT138" s="4">
        <v>1.7857100000000001E-2</v>
      </c>
      <c r="AU138" s="4">
        <v>1.5E-3</v>
      </c>
      <c r="AV138" s="4">
        <v>0</v>
      </c>
      <c r="AW138" s="4">
        <v>0</v>
      </c>
      <c r="AX138" s="4">
        <v>2.1739100000000001E-2</v>
      </c>
      <c r="AY138" s="2">
        <f>SUM(C138:AX138)</f>
        <v>5.7762900000000006E-2</v>
      </c>
      <c r="AZ138" s="6" t="s">
        <v>977</v>
      </c>
      <c r="BA138" t="s">
        <v>719</v>
      </c>
      <c r="BB138" s="1" t="s">
        <v>720</v>
      </c>
      <c r="BC138" s="1">
        <v>1540</v>
      </c>
    </row>
    <row r="139" spans="1:55" x14ac:dyDescent="0.2">
      <c r="A139" s="1">
        <v>137</v>
      </c>
      <c r="B139" t="s">
        <v>721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1.5E-3</v>
      </c>
      <c r="I139" s="4">
        <v>0</v>
      </c>
      <c r="J139" s="4">
        <v>0</v>
      </c>
      <c r="K139" s="4">
        <v>0</v>
      </c>
      <c r="L139" s="4">
        <v>0</v>
      </c>
      <c r="M139" s="4">
        <v>1.03093E-2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1.0101000000000001E-2</v>
      </c>
      <c r="AM139" s="4">
        <v>3.7037E-2</v>
      </c>
      <c r="AN139" s="4">
        <v>1.19048E-2</v>
      </c>
      <c r="AO139" s="4">
        <v>0</v>
      </c>
      <c r="AP139" s="4">
        <v>0</v>
      </c>
      <c r="AQ139" s="4">
        <v>2.2727299999999999E-2</v>
      </c>
      <c r="AR139" s="4">
        <v>2.32558E-2</v>
      </c>
      <c r="AS139" s="4">
        <v>0</v>
      </c>
      <c r="AT139" s="4">
        <v>0</v>
      </c>
      <c r="AU139" s="4">
        <v>0</v>
      </c>
      <c r="AV139" s="4">
        <v>0</v>
      </c>
      <c r="AW139" s="4">
        <v>2.12766E-2</v>
      </c>
      <c r="AX139" s="4">
        <v>0</v>
      </c>
      <c r="AY139" s="2">
        <f>SUM(C139:AX139)</f>
        <v>0.13811180000000001</v>
      </c>
      <c r="AZ139" s="6" t="s">
        <v>977</v>
      </c>
      <c r="BA139" t="s">
        <v>722</v>
      </c>
      <c r="BB139" s="1" t="s">
        <v>723</v>
      </c>
      <c r="BC139" s="1">
        <v>1543</v>
      </c>
    </row>
    <row r="140" spans="1:55" x14ac:dyDescent="0.2">
      <c r="A140" s="1">
        <v>138</v>
      </c>
      <c r="B140" t="s">
        <v>724</v>
      </c>
      <c r="C140" s="4">
        <v>4.3478299999999998E-2</v>
      </c>
      <c r="D140" s="4">
        <v>5.8823500000000001E-2</v>
      </c>
      <c r="E140" s="4">
        <v>3.4482800000000001E-2</v>
      </c>
      <c r="F140" s="4">
        <v>1.5E-3</v>
      </c>
      <c r="G140" s="4">
        <v>6.4516100000000007E-2</v>
      </c>
      <c r="H140" s="4">
        <v>4.2553199999999999E-2</v>
      </c>
      <c r="I140" s="4">
        <v>1.6949200000000001E-2</v>
      </c>
      <c r="J140" s="4">
        <v>2.5000000000000001E-2</v>
      </c>
      <c r="K140" s="4">
        <v>6.6666699999999995E-2</v>
      </c>
      <c r="L140" s="4">
        <v>4.6153800000000002E-2</v>
      </c>
      <c r="M140" s="4">
        <v>2.0618600000000001E-2</v>
      </c>
      <c r="N140" s="4">
        <v>4.5871599999999998E-2</v>
      </c>
      <c r="O140" s="4">
        <v>0.1</v>
      </c>
      <c r="P140" s="4">
        <v>5.3571399999999998E-2</v>
      </c>
      <c r="Q140" s="4">
        <v>0.15151519999999999</v>
      </c>
      <c r="R140" s="4">
        <v>0.13888890000000001</v>
      </c>
      <c r="S140" s="4">
        <v>0.13953489999999999</v>
      </c>
      <c r="T140" s="4">
        <v>6.0606100000000003E-2</v>
      </c>
      <c r="U140" s="4">
        <v>8.9552199999999998E-2</v>
      </c>
      <c r="V140" s="4">
        <v>6.5040700000000007E-2</v>
      </c>
      <c r="W140" s="4">
        <v>9.2592599999999997E-2</v>
      </c>
      <c r="X140" s="4">
        <v>7.2463799999999995E-2</v>
      </c>
      <c r="Y140" s="4">
        <v>6.3829800000000006E-2</v>
      </c>
      <c r="Z140" s="4">
        <v>6.7567600000000005E-2</v>
      </c>
      <c r="AA140" s="4">
        <v>3.3898299999999999E-2</v>
      </c>
      <c r="AB140" s="4">
        <v>9.2307700000000006E-2</v>
      </c>
      <c r="AC140" s="4">
        <v>0.1012658</v>
      </c>
      <c r="AD140" s="4">
        <v>8.3333299999999999E-2</v>
      </c>
      <c r="AE140" s="4">
        <v>0.1162791</v>
      </c>
      <c r="AF140" s="4">
        <v>0.14666670000000001</v>
      </c>
      <c r="AG140" s="4">
        <v>0.14925369999999999</v>
      </c>
      <c r="AH140" s="4">
        <v>0.12765960000000001</v>
      </c>
      <c r="AI140" s="4">
        <v>7.5471700000000003E-2</v>
      </c>
      <c r="AJ140" s="4">
        <v>0.15584419999999999</v>
      </c>
      <c r="AK140" s="4">
        <v>9.0909100000000007E-2</v>
      </c>
      <c r="AL140" s="4">
        <v>0.14141409999999999</v>
      </c>
      <c r="AM140" s="4">
        <v>4.9382700000000002E-2</v>
      </c>
      <c r="AN140" s="4">
        <v>4.7619000000000002E-2</v>
      </c>
      <c r="AO140" s="4">
        <v>9.4594600000000001E-2</v>
      </c>
      <c r="AP140" s="4">
        <v>0</v>
      </c>
      <c r="AQ140" s="4">
        <v>2.2727299999999999E-2</v>
      </c>
      <c r="AR140" s="4">
        <v>2.32558E-2</v>
      </c>
      <c r="AS140" s="4">
        <v>8.5106399999999999E-2</v>
      </c>
      <c r="AT140" s="4">
        <v>1.7857100000000001E-2</v>
      </c>
      <c r="AU140" s="4">
        <v>0</v>
      </c>
      <c r="AV140" s="4">
        <v>6.25E-2</v>
      </c>
      <c r="AW140" s="4">
        <v>4.2553199999999999E-2</v>
      </c>
      <c r="AX140" s="4">
        <v>4.3478299999999998E-2</v>
      </c>
      <c r="AY140" s="2">
        <f>SUM(C140:AX140)</f>
        <v>3.3651547000000006</v>
      </c>
      <c r="AZ140" s="6" t="s">
        <v>978</v>
      </c>
      <c r="BA140" t="s">
        <v>725</v>
      </c>
      <c r="BB140" s="1" t="s">
        <v>726</v>
      </c>
      <c r="BC140" s="1">
        <v>1545</v>
      </c>
    </row>
    <row r="141" spans="1:55" x14ac:dyDescent="0.2">
      <c r="A141" s="1">
        <v>139</v>
      </c>
      <c r="B141" t="s">
        <v>727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1.49254E-2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4">
        <v>0</v>
      </c>
      <c r="AV141" s="4">
        <v>0</v>
      </c>
      <c r="AW141" s="4">
        <v>0</v>
      </c>
      <c r="AX141" s="4">
        <v>0</v>
      </c>
      <c r="AY141" s="2">
        <f>SUM(C141:AX141)</f>
        <v>1.49254E-2</v>
      </c>
      <c r="AZ141" s="6" t="s">
        <v>976</v>
      </c>
      <c r="BA141" t="s">
        <v>728</v>
      </c>
      <c r="BB141" s="1" t="s">
        <v>729</v>
      </c>
      <c r="BC141" s="1">
        <v>1555</v>
      </c>
    </row>
    <row r="142" spans="1:55" x14ac:dyDescent="0.2">
      <c r="A142" s="1">
        <v>140</v>
      </c>
      <c r="B142" t="s">
        <v>730</v>
      </c>
      <c r="C142" s="4">
        <v>8.6956500000000006E-2</v>
      </c>
      <c r="D142" s="4">
        <v>0</v>
      </c>
      <c r="E142" s="4">
        <v>0</v>
      </c>
      <c r="F142" s="4">
        <v>0</v>
      </c>
      <c r="G142" s="4">
        <v>3.2258099999999998E-2</v>
      </c>
      <c r="H142" s="4">
        <v>6.3829800000000006E-2</v>
      </c>
      <c r="I142" s="4">
        <v>3.3898299999999999E-2</v>
      </c>
      <c r="J142" s="4">
        <v>0</v>
      </c>
      <c r="K142" s="4">
        <v>0</v>
      </c>
      <c r="L142" s="4">
        <v>0.1230769</v>
      </c>
      <c r="M142" s="4">
        <v>4.1237099999999999E-2</v>
      </c>
      <c r="N142" s="4">
        <v>1.83486E-2</v>
      </c>
      <c r="O142" s="4">
        <v>0.05</v>
      </c>
      <c r="P142" s="4">
        <v>8.9285699999999996E-2</v>
      </c>
      <c r="Q142" s="4">
        <v>6.0606100000000003E-2</v>
      </c>
      <c r="R142" s="4">
        <v>9.2592999999999998E-3</v>
      </c>
      <c r="S142" s="4">
        <v>4.65116E-2</v>
      </c>
      <c r="T142" s="4">
        <v>5.0505099999999997E-2</v>
      </c>
      <c r="U142" s="4">
        <v>2.9850700000000001E-2</v>
      </c>
      <c r="V142" s="4">
        <v>3.2520300000000002E-2</v>
      </c>
      <c r="W142" s="4">
        <v>1.85185E-2</v>
      </c>
      <c r="X142" s="4">
        <v>1.44928E-2</v>
      </c>
      <c r="Y142" s="4">
        <v>2.12766E-2</v>
      </c>
      <c r="Z142" s="4">
        <v>1.3513499999999999E-2</v>
      </c>
      <c r="AA142" s="4">
        <v>5.0847499999999997E-2</v>
      </c>
      <c r="AB142" s="4">
        <v>0</v>
      </c>
      <c r="AC142" s="4">
        <v>5.0632900000000002E-2</v>
      </c>
      <c r="AD142" s="4">
        <v>0</v>
      </c>
      <c r="AE142" s="4">
        <v>0</v>
      </c>
      <c r="AF142" s="4">
        <v>1.3333299999999999E-2</v>
      </c>
      <c r="AG142" s="4">
        <v>0</v>
      </c>
      <c r="AH142" s="4">
        <v>1.06383E-2</v>
      </c>
      <c r="AI142" s="4">
        <v>1.88679E-2</v>
      </c>
      <c r="AJ142" s="4">
        <v>0</v>
      </c>
      <c r="AK142" s="4">
        <v>2.5974000000000001E-2</v>
      </c>
      <c r="AL142" s="4">
        <v>4.0404000000000002E-2</v>
      </c>
      <c r="AM142" s="4">
        <v>1.2345699999999999E-2</v>
      </c>
      <c r="AN142" s="4">
        <v>4.7619000000000002E-2</v>
      </c>
      <c r="AO142" s="4">
        <v>4.05405E-2</v>
      </c>
      <c r="AP142" s="4">
        <v>2.1978000000000001E-2</v>
      </c>
      <c r="AQ142" s="4">
        <v>2.2727299999999999E-2</v>
      </c>
      <c r="AR142" s="4">
        <v>0</v>
      </c>
      <c r="AS142" s="4">
        <v>4.2553199999999999E-2</v>
      </c>
      <c r="AT142" s="4">
        <v>1.7857100000000001E-2</v>
      </c>
      <c r="AU142" s="4">
        <v>2.2222200000000001E-2</v>
      </c>
      <c r="AV142" s="4">
        <v>0</v>
      </c>
      <c r="AW142" s="4">
        <v>0</v>
      </c>
      <c r="AX142" s="4">
        <v>4.3478299999999998E-2</v>
      </c>
      <c r="AY142" s="2">
        <f>SUM(C142:AX142)</f>
        <v>1.3179647000000003</v>
      </c>
      <c r="AZ142" s="6" t="s">
        <v>978</v>
      </c>
      <c r="BA142" t="s">
        <v>731</v>
      </c>
      <c r="BB142" s="1" t="s">
        <v>732</v>
      </c>
      <c r="BC142" s="1">
        <v>1719</v>
      </c>
    </row>
    <row r="143" spans="1:55" x14ac:dyDescent="0.2">
      <c r="A143" s="1">
        <v>141</v>
      </c>
      <c r="B143" t="s">
        <v>733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3.3333300000000003E-2</v>
      </c>
      <c r="P143" s="4">
        <v>0</v>
      </c>
      <c r="Q143" s="4">
        <v>3.0303E-2</v>
      </c>
      <c r="R143" s="4">
        <v>9.2592999999999998E-3</v>
      </c>
      <c r="S143" s="4">
        <v>0</v>
      </c>
      <c r="T143" s="4">
        <v>2.0202000000000001E-2</v>
      </c>
      <c r="U143" s="4">
        <v>0</v>
      </c>
      <c r="V143" s="4">
        <v>4.0650400000000003E-2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3.07692E-2</v>
      </c>
      <c r="AC143" s="4">
        <v>1.26582E-2</v>
      </c>
      <c r="AD143" s="4">
        <v>1.0416699999999999E-2</v>
      </c>
      <c r="AE143" s="4">
        <v>1.16279E-2</v>
      </c>
      <c r="AF143" s="4">
        <v>0</v>
      </c>
      <c r="AG143" s="4">
        <v>0</v>
      </c>
      <c r="AH143" s="4">
        <v>1.06383E-2</v>
      </c>
      <c r="AI143" s="4">
        <v>0</v>
      </c>
      <c r="AJ143" s="4">
        <v>2.5974000000000001E-2</v>
      </c>
      <c r="AK143" s="4">
        <v>1.2987E-2</v>
      </c>
      <c r="AL143" s="4">
        <v>3.0303E-2</v>
      </c>
      <c r="AM143" s="4">
        <v>0</v>
      </c>
      <c r="AN143" s="4">
        <v>1.19048E-2</v>
      </c>
      <c r="AO143" s="4">
        <v>0</v>
      </c>
      <c r="AP143" s="4">
        <v>0</v>
      </c>
      <c r="AQ143" s="4">
        <v>0</v>
      </c>
      <c r="AR143" s="4">
        <v>0</v>
      </c>
      <c r="AS143" s="4">
        <v>0</v>
      </c>
      <c r="AT143" s="4">
        <v>0</v>
      </c>
      <c r="AU143" s="4">
        <v>0</v>
      </c>
      <c r="AV143" s="4">
        <v>0</v>
      </c>
      <c r="AW143" s="4">
        <v>0</v>
      </c>
      <c r="AX143" s="4">
        <v>0</v>
      </c>
      <c r="AY143" s="2">
        <f>SUM(C143:AX143)</f>
        <v>0.29102709999999998</v>
      </c>
      <c r="AZ143" s="6" t="s">
        <v>976</v>
      </c>
      <c r="BA143" t="s">
        <v>734</v>
      </c>
      <c r="BB143" s="1" t="s">
        <v>735</v>
      </c>
      <c r="BC143" s="1">
        <v>1698</v>
      </c>
    </row>
    <row r="144" spans="1:55" x14ac:dyDescent="0.2">
      <c r="A144" s="1">
        <v>142</v>
      </c>
      <c r="B144" t="s">
        <v>736</v>
      </c>
      <c r="C144" s="4">
        <v>4.3478299999999998E-2</v>
      </c>
      <c r="D144" s="4">
        <v>2.9411799999999998E-2</v>
      </c>
      <c r="E144" s="4">
        <v>3.4482800000000001E-2</v>
      </c>
      <c r="F144" s="4">
        <v>5.8823500000000001E-2</v>
      </c>
      <c r="G144" s="4">
        <v>9.6774200000000005E-2</v>
      </c>
      <c r="H144" s="4">
        <v>0.12765960000000001</v>
      </c>
      <c r="I144" s="4">
        <v>0.1016949</v>
      </c>
      <c r="J144" s="4">
        <v>7.4999999999999997E-2</v>
      </c>
      <c r="K144" s="4">
        <v>0.1833333</v>
      </c>
      <c r="L144" s="4">
        <v>7.6923099999999994E-2</v>
      </c>
      <c r="M144" s="4">
        <v>4.1237099999999999E-2</v>
      </c>
      <c r="N144" s="4">
        <v>0.1100917</v>
      </c>
      <c r="O144" s="4">
        <v>1.5E-3</v>
      </c>
      <c r="P144" s="4">
        <v>0.1071429</v>
      </c>
      <c r="Q144" s="4">
        <v>0.1212121</v>
      </c>
      <c r="R144" s="4">
        <v>0.12962960000000001</v>
      </c>
      <c r="S144" s="4">
        <v>0.1162791</v>
      </c>
      <c r="T144" s="4">
        <v>6.0606100000000003E-2</v>
      </c>
      <c r="U144" s="4">
        <v>2.9850700000000001E-2</v>
      </c>
      <c r="V144" s="4">
        <v>3.2520300000000002E-2</v>
      </c>
      <c r="W144" s="4">
        <v>1.85185E-2</v>
      </c>
      <c r="X144" s="4">
        <v>2.8985500000000001E-2</v>
      </c>
      <c r="Y144" s="4">
        <v>0</v>
      </c>
      <c r="Z144" s="4">
        <v>4.05405E-2</v>
      </c>
      <c r="AA144" s="4">
        <v>0</v>
      </c>
      <c r="AB144" s="4">
        <v>4.6153800000000002E-2</v>
      </c>
      <c r="AC144" s="4">
        <v>2.5316499999999999E-2</v>
      </c>
      <c r="AD144" s="4">
        <v>2.0833299999999999E-2</v>
      </c>
      <c r="AE144" s="4">
        <v>4.65116E-2</v>
      </c>
      <c r="AF144" s="4">
        <v>2.6666700000000002E-2</v>
      </c>
      <c r="AG144" s="4">
        <v>2.9850700000000001E-2</v>
      </c>
      <c r="AH144" s="4">
        <v>3.1914900000000003E-2</v>
      </c>
      <c r="AI144" s="4">
        <v>9.4339599999999996E-2</v>
      </c>
      <c r="AJ144" s="4">
        <v>7.7922099999999994E-2</v>
      </c>
      <c r="AK144" s="4">
        <v>5.1948099999999997E-2</v>
      </c>
      <c r="AL144" s="4">
        <v>6.0606100000000003E-2</v>
      </c>
      <c r="AM144" s="4">
        <v>9.8765400000000003E-2</v>
      </c>
      <c r="AN144" s="4">
        <v>0.15476190000000001</v>
      </c>
      <c r="AO144" s="4">
        <v>0.20270270000000001</v>
      </c>
      <c r="AP144" s="4">
        <v>8.7912100000000007E-2</v>
      </c>
      <c r="AQ144" s="4">
        <v>0.1136364</v>
      </c>
      <c r="AR144" s="4">
        <v>0.1162791</v>
      </c>
      <c r="AS144" s="4">
        <v>4.2553199999999999E-2</v>
      </c>
      <c r="AT144" s="4">
        <v>0.23214290000000001</v>
      </c>
      <c r="AU144" s="4">
        <v>0.13333329999999999</v>
      </c>
      <c r="AV144" s="4">
        <v>0.1875</v>
      </c>
      <c r="AW144" s="4">
        <v>0.14893619999999999</v>
      </c>
      <c r="AX144" s="4">
        <v>0.10869570000000001</v>
      </c>
      <c r="AY144" s="2">
        <f>SUM(C144:AX144)</f>
        <v>3.8049779000000008</v>
      </c>
      <c r="AZ144" s="6" t="s">
        <v>978</v>
      </c>
      <c r="BA144" t="s">
        <v>737</v>
      </c>
      <c r="BB144" s="1" t="s">
        <v>738</v>
      </c>
      <c r="BC144" s="1">
        <v>1704</v>
      </c>
    </row>
    <row r="145" spans="1:55" x14ac:dyDescent="0.2">
      <c r="A145" s="1">
        <v>143</v>
      </c>
      <c r="B145" t="s">
        <v>739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9.2592999999999998E-3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0</v>
      </c>
      <c r="AX145" s="4">
        <v>0</v>
      </c>
      <c r="AY145" s="2">
        <f>SUM(C145:AX145)</f>
        <v>9.2592999999999998E-3</v>
      </c>
      <c r="AZ145" s="6" t="s">
        <v>976</v>
      </c>
      <c r="BA145" t="s">
        <v>740</v>
      </c>
      <c r="BB145" s="1" t="s">
        <v>741</v>
      </c>
      <c r="BC145" s="1">
        <v>1713</v>
      </c>
    </row>
    <row r="146" spans="1:55" x14ac:dyDescent="0.2">
      <c r="A146" s="1">
        <v>144</v>
      </c>
      <c r="B146" t="s">
        <v>742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1.51515E-2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1.3333299999999999E-2</v>
      </c>
      <c r="AG146" s="4">
        <v>1.49254E-2</v>
      </c>
      <c r="AH146" s="4">
        <v>0</v>
      </c>
      <c r="AI146" s="4">
        <v>1.88679E-2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0</v>
      </c>
      <c r="AP146" s="4">
        <v>0</v>
      </c>
      <c r="AQ146" s="4">
        <v>0</v>
      </c>
      <c r="AR146" s="4">
        <v>2.32558E-2</v>
      </c>
      <c r="AS146" s="4">
        <v>0</v>
      </c>
      <c r="AT146" s="4">
        <v>0</v>
      </c>
      <c r="AU146" s="4">
        <v>0</v>
      </c>
      <c r="AV146" s="4">
        <v>0</v>
      </c>
      <c r="AW146" s="4">
        <v>0</v>
      </c>
      <c r="AX146" s="4">
        <v>0</v>
      </c>
      <c r="AY146" s="2">
        <f>SUM(C146:AX146)</f>
        <v>8.5533899999999996E-2</v>
      </c>
      <c r="AZ146" s="6" t="s">
        <v>976</v>
      </c>
      <c r="BA146" t="s">
        <v>743</v>
      </c>
      <c r="BB146" s="1" t="s">
        <v>744</v>
      </c>
      <c r="BC146" s="1">
        <v>1714</v>
      </c>
    </row>
    <row r="147" spans="1:55" x14ac:dyDescent="0.2">
      <c r="A147" s="1">
        <v>145</v>
      </c>
      <c r="B147" t="s">
        <v>745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1.51515E-2</v>
      </c>
      <c r="R147" s="4">
        <v>0</v>
      </c>
      <c r="S147" s="4">
        <v>0</v>
      </c>
      <c r="T147" s="4">
        <v>6.0606100000000003E-2</v>
      </c>
      <c r="U147" s="4">
        <v>1.49254E-2</v>
      </c>
      <c r="V147" s="4">
        <v>3.2520300000000002E-2</v>
      </c>
      <c r="W147" s="4">
        <v>5.5555599999999997E-2</v>
      </c>
      <c r="X147" s="4">
        <v>0</v>
      </c>
      <c r="Y147" s="4">
        <v>2.12766E-2</v>
      </c>
      <c r="Z147" s="4">
        <v>2.7026999999999999E-2</v>
      </c>
      <c r="AA147" s="4">
        <v>0</v>
      </c>
      <c r="AB147" s="4">
        <v>0</v>
      </c>
      <c r="AC147" s="4">
        <v>1.26582E-2</v>
      </c>
      <c r="AD147" s="4">
        <v>1.0416699999999999E-2</v>
      </c>
      <c r="AE147" s="4">
        <v>0</v>
      </c>
      <c r="AF147" s="4">
        <v>1.3333299999999999E-2</v>
      </c>
      <c r="AG147" s="4">
        <v>0</v>
      </c>
      <c r="AH147" s="4">
        <v>2.12766E-2</v>
      </c>
      <c r="AI147" s="4">
        <v>0</v>
      </c>
      <c r="AJ147" s="4">
        <v>1.2987E-2</v>
      </c>
      <c r="AK147" s="4">
        <v>0</v>
      </c>
      <c r="AL147" s="4">
        <v>1.5E-3</v>
      </c>
      <c r="AM147" s="4">
        <v>0</v>
      </c>
      <c r="AN147" s="4">
        <v>1.19048E-2</v>
      </c>
      <c r="AO147" s="4">
        <v>0</v>
      </c>
      <c r="AP147" s="4">
        <v>0</v>
      </c>
      <c r="AQ147" s="4">
        <v>0</v>
      </c>
      <c r="AR147" s="4">
        <v>0</v>
      </c>
      <c r="AS147" s="4">
        <v>0</v>
      </c>
      <c r="AT147" s="4">
        <v>0</v>
      </c>
      <c r="AU147" s="4">
        <v>0</v>
      </c>
      <c r="AV147" s="4">
        <v>0</v>
      </c>
      <c r="AW147" s="4">
        <v>0</v>
      </c>
      <c r="AX147" s="4">
        <v>0</v>
      </c>
      <c r="AY147" s="2">
        <f>SUM(C147:AX147)</f>
        <v>0.3111391</v>
      </c>
      <c r="AZ147" s="6" t="s">
        <v>975</v>
      </c>
      <c r="BA147" t="s">
        <v>746</v>
      </c>
      <c r="BB147" s="1" t="s">
        <v>747</v>
      </c>
      <c r="BC147" s="1">
        <v>1718</v>
      </c>
    </row>
    <row r="148" spans="1:55" x14ac:dyDescent="0.2">
      <c r="A148" s="1">
        <v>146</v>
      </c>
      <c r="B148" t="s">
        <v>748</v>
      </c>
      <c r="C148" s="4">
        <v>0</v>
      </c>
      <c r="D148" s="4">
        <v>0</v>
      </c>
      <c r="E148" s="4">
        <v>0</v>
      </c>
      <c r="F148" s="4">
        <v>2.9411799999999998E-2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0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0</v>
      </c>
      <c r="AS148" s="4">
        <v>0</v>
      </c>
      <c r="AT148" s="4">
        <v>0</v>
      </c>
      <c r="AU148" s="4">
        <v>0</v>
      </c>
      <c r="AV148" s="4">
        <v>2.0833299999999999E-2</v>
      </c>
      <c r="AW148" s="4">
        <v>0</v>
      </c>
      <c r="AX148" s="4">
        <v>0</v>
      </c>
      <c r="AY148" s="2">
        <f>SUM(C148:AX148)</f>
        <v>5.0245100000000001E-2</v>
      </c>
      <c r="AZ148" s="6" t="s">
        <v>977</v>
      </c>
      <c r="BA148" t="s">
        <v>749</v>
      </c>
      <c r="BB148" s="1" t="s">
        <v>750</v>
      </c>
      <c r="BC148" s="1">
        <v>1637</v>
      </c>
    </row>
    <row r="149" spans="1:55" x14ac:dyDescent="0.2">
      <c r="A149" s="1">
        <v>147</v>
      </c>
      <c r="B149" t="s">
        <v>751</v>
      </c>
      <c r="C149" s="4">
        <v>0.21739130000000001</v>
      </c>
      <c r="D149" s="4">
        <v>0.29411759999999998</v>
      </c>
      <c r="E149" s="4">
        <v>0.17241380000000001</v>
      </c>
      <c r="F149" s="4">
        <v>0.23529410000000001</v>
      </c>
      <c r="G149" s="4">
        <v>0.22580649999999999</v>
      </c>
      <c r="H149" s="4">
        <v>0.14893619999999999</v>
      </c>
      <c r="I149" s="4">
        <v>0.37288139999999997</v>
      </c>
      <c r="J149" s="4">
        <v>0.27500000000000002</v>
      </c>
      <c r="K149" s="4">
        <v>0.15</v>
      </c>
      <c r="L149" s="4">
        <v>0.26153850000000001</v>
      </c>
      <c r="M149" s="4">
        <v>0.1958763</v>
      </c>
      <c r="N149" s="4">
        <v>0.146789</v>
      </c>
      <c r="O149" s="4">
        <v>8.3333299999999999E-2</v>
      </c>
      <c r="P149" s="4">
        <v>0.35714289999999999</v>
      </c>
      <c r="Q149" s="4">
        <v>0.30303029999999997</v>
      </c>
      <c r="R149" s="4">
        <v>0.1666667</v>
      </c>
      <c r="S149" s="4">
        <v>0.2093023</v>
      </c>
      <c r="T149" s="4">
        <v>0.19191920000000001</v>
      </c>
      <c r="U149" s="4">
        <v>0.16417909999999999</v>
      </c>
      <c r="V149" s="4">
        <v>0.24390239999999999</v>
      </c>
      <c r="W149" s="4">
        <v>0.18518519999999999</v>
      </c>
      <c r="X149" s="4">
        <v>0.18840580000000001</v>
      </c>
      <c r="Y149" s="4">
        <v>0.10638300000000001</v>
      </c>
      <c r="Z149" s="4">
        <v>8.1081100000000003E-2</v>
      </c>
      <c r="AA149" s="4">
        <v>0.1016949</v>
      </c>
      <c r="AB149" s="4">
        <v>0.1076923</v>
      </c>
      <c r="AC149" s="4">
        <v>6.3291100000000003E-2</v>
      </c>
      <c r="AD149" s="4">
        <v>3.125E-2</v>
      </c>
      <c r="AE149" s="4">
        <v>4.65116E-2</v>
      </c>
      <c r="AF149" s="4">
        <v>0.08</v>
      </c>
      <c r="AG149" s="4">
        <v>0.1044776</v>
      </c>
      <c r="AH149" s="4">
        <v>5.3191500000000003E-2</v>
      </c>
      <c r="AI149" s="4">
        <v>5.6603800000000003E-2</v>
      </c>
      <c r="AJ149" s="4">
        <v>7.7922099999999994E-2</v>
      </c>
      <c r="AK149" s="4">
        <v>0.18181820000000001</v>
      </c>
      <c r="AL149" s="4">
        <v>4.0404000000000002E-2</v>
      </c>
      <c r="AM149" s="4">
        <v>6.1728400000000003E-2</v>
      </c>
      <c r="AN149" s="4">
        <v>0.15476190000000001</v>
      </c>
      <c r="AO149" s="4">
        <v>0.1216216</v>
      </c>
      <c r="AP149" s="4">
        <v>0.1098901</v>
      </c>
      <c r="AQ149" s="4">
        <v>0.15909090000000001</v>
      </c>
      <c r="AR149" s="4">
        <v>0.2093023</v>
      </c>
      <c r="AS149" s="4">
        <v>0.14893619999999999</v>
      </c>
      <c r="AT149" s="4">
        <v>0.2142857</v>
      </c>
      <c r="AU149" s="4">
        <v>0.31111109999999997</v>
      </c>
      <c r="AV149" s="4">
        <v>0.3541667</v>
      </c>
      <c r="AW149" s="4">
        <v>0.1914894</v>
      </c>
      <c r="AX149" s="4">
        <v>0.23913039999999999</v>
      </c>
      <c r="AY149" s="2">
        <f>SUM(C149:AX149)</f>
        <v>8.1969478000000002</v>
      </c>
      <c r="AZ149" s="6" t="s">
        <v>978</v>
      </c>
      <c r="BA149" t="s">
        <v>752</v>
      </c>
      <c r="BB149" s="1" t="s">
        <v>753</v>
      </c>
      <c r="BC149" s="1">
        <v>1638</v>
      </c>
    </row>
    <row r="150" spans="1:55" x14ac:dyDescent="0.2">
      <c r="A150" s="1">
        <v>148</v>
      </c>
      <c r="B150" t="s">
        <v>754</v>
      </c>
      <c r="C150" s="4">
        <v>0</v>
      </c>
      <c r="D150" s="4">
        <v>0</v>
      </c>
      <c r="E150" s="4">
        <v>3.4482800000000001E-2</v>
      </c>
      <c r="F150" s="4">
        <v>0</v>
      </c>
      <c r="G150" s="4">
        <v>3.2258099999999998E-2</v>
      </c>
      <c r="H150" s="4">
        <v>0</v>
      </c>
      <c r="I150" s="4">
        <v>1.6949200000000001E-2</v>
      </c>
      <c r="J150" s="4">
        <v>2.5000000000000001E-2</v>
      </c>
      <c r="K150" s="4">
        <v>1.66667E-2</v>
      </c>
      <c r="L150" s="4">
        <v>1.53846E-2</v>
      </c>
      <c r="M150" s="4">
        <v>0</v>
      </c>
      <c r="N150" s="4">
        <v>0</v>
      </c>
      <c r="O150" s="4">
        <v>0</v>
      </c>
      <c r="P150" s="4">
        <v>1.7857100000000001E-2</v>
      </c>
      <c r="Q150" s="4">
        <v>1.51515E-2</v>
      </c>
      <c r="R150" s="4">
        <v>0</v>
      </c>
      <c r="S150" s="4">
        <v>0</v>
      </c>
      <c r="T150" s="4">
        <v>1.0101000000000001E-2</v>
      </c>
      <c r="U150" s="4">
        <v>0</v>
      </c>
      <c r="V150" s="4">
        <v>0</v>
      </c>
      <c r="W150" s="4">
        <v>0</v>
      </c>
      <c r="X150" s="4">
        <v>1.44928E-2</v>
      </c>
      <c r="Y150" s="4">
        <v>0</v>
      </c>
      <c r="Z150" s="4">
        <v>1.3513499999999999E-2</v>
      </c>
      <c r="AA150" s="4">
        <v>0</v>
      </c>
      <c r="AB150" s="4">
        <v>0</v>
      </c>
      <c r="AC150" s="4">
        <v>1.26582E-2</v>
      </c>
      <c r="AD150" s="4">
        <v>1.0416699999999999E-2</v>
      </c>
      <c r="AE150" s="4">
        <v>2.32558E-2</v>
      </c>
      <c r="AF150" s="4">
        <v>0</v>
      </c>
      <c r="AG150" s="4">
        <v>0</v>
      </c>
      <c r="AH150" s="4">
        <v>2.12766E-2</v>
      </c>
      <c r="AI150" s="4">
        <v>0</v>
      </c>
      <c r="AJ150" s="4">
        <v>1.2987E-2</v>
      </c>
      <c r="AK150" s="4">
        <v>1.2987E-2</v>
      </c>
      <c r="AL150" s="4">
        <v>0</v>
      </c>
      <c r="AM150" s="4">
        <v>1.5E-3</v>
      </c>
      <c r="AN150" s="4">
        <v>1.19048E-2</v>
      </c>
      <c r="AO150" s="4">
        <v>2.7026999999999999E-2</v>
      </c>
      <c r="AP150" s="4">
        <v>1.0989000000000001E-2</v>
      </c>
      <c r="AQ150" s="4">
        <v>4.5454500000000002E-2</v>
      </c>
      <c r="AR150" s="4">
        <v>2.32558E-2</v>
      </c>
      <c r="AS150" s="4">
        <v>2.12766E-2</v>
      </c>
      <c r="AT150" s="4">
        <v>0</v>
      </c>
      <c r="AU150" s="4">
        <v>0</v>
      </c>
      <c r="AV150" s="4">
        <v>2.0833299999999999E-2</v>
      </c>
      <c r="AW150" s="4">
        <v>2.12766E-2</v>
      </c>
      <c r="AX150" s="4">
        <v>2.1739100000000001E-2</v>
      </c>
      <c r="AY150" s="2">
        <f>SUM(C150:AX150)</f>
        <v>0.51069530000000007</v>
      </c>
      <c r="AZ150" s="6" t="s">
        <v>978</v>
      </c>
      <c r="BA150" t="s">
        <v>755</v>
      </c>
      <c r="BB150" s="1" t="s">
        <v>756</v>
      </c>
      <c r="BC150" s="1">
        <v>1640</v>
      </c>
    </row>
    <row r="151" spans="1:55" x14ac:dyDescent="0.2">
      <c r="A151" s="1">
        <v>149</v>
      </c>
      <c r="B151" t="s">
        <v>757</v>
      </c>
      <c r="C151" s="4">
        <v>0.56521739999999998</v>
      </c>
      <c r="D151" s="4">
        <v>0.52941179999999999</v>
      </c>
      <c r="E151" s="4">
        <v>0.4482759</v>
      </c>
      <c r="F151" s="4">
        <v>0.29411759999999998</v>
      </c>
      <c r="G151" s="4">
        <v>0.58064519999999997</v>
      </c>
      <c r="H151" s="4">
        <v>0.59574470000000002</v>
      </c>
      <c r="I151" s="4">
        <v>0.52542370000000005</v>
      </c>
      <c r="J151" s="4">
        <v>0.57499999999999996</v>
      </c>
      <c r="K151" s="4">
        <v>0.55000000000000004</v>
      </c>
      <c r="L151" s="4">
        <v>0.49230770000000001</v>
      </c>
      <c r="M151" s="4">
        <v>0.45360820000000002</v>
      </c>
      <c r="N151" s="4">
        <v>0.4587156</v>
      </c>
      <c r="O151" s="4">
        <v>0.55000000000000004</v>
      </c>
      <c r="P151" s="4">
        <v>0.48214289999999999</v>
      </c>
      <c r="Q151" s="4">
        <v>0.22727269999999999</v>
      </c>
      <c r="R151" s="4">
        <v>0.1481481</v>
      </c>
      <c r="S151" s="4">
        <v>0.13953489999999999</v>
      </c>
      <c r="T151" s="4">
        <v>8.0808099999999994E-2</v>
      </c>
      <c r="U151" s="4">
        <v>7.4626899999999996E-2</v>
      </c>
      <c r="V151" s="4">
        <v>7.3170700000000005E-2</v>
      </c>
      <c r="W151" s="4">
        <v>3.7037E-2</v>
      </c>
      <c r="X151" s="4">
        <v>1.44928E-2</v>
      </c>
      <c r="Y151" s="4">
        <v>2.12766E-2</v>
      </c>
      <c r="Z151" s="4">
        <v>1.3513499999999999E-2</v>
      </c>
      <c r="AA151" s="4">
        <v>8.4745799999999996E-2</v>
      </c>
      <c r="AB151" s="4">
        <v>0.1230769</v>
      </c>
      <c r="AC151" s="4">
        <v>0.25316460000000002</v>
      </c>
      <c r="AD151" s="4">
        <v>0.3125</v>
      </c>
      <c r="AE151" s="4">
        <v>0.27906979999999998</v>
      </c>
      <c r="AF151" s="4">
        <v>0.2133333</v>
      </c>
      <c r="AG151" s="4">
        <v>0.4626866</v>
      </c>
      <c r="AH151" s="4">
        <v>0.34042549999999999</v>
      </c>
      <c r="AI151" s="4">
        <v>0.47169810000000001</v>
      </c>
      <c r="AJ151" s="4">
        <v>0.53246749999999998</v>
      </c>
      <c r="AK151" s="4">
        <v>0.62337659999999995</v>
      </c>
      <c r="AL151" s="4">
        <v>0.71717169999999997</v>
      </c>
      <c r="AM151" s="4">
        <v>0.82716049999999997</v>
      </c>
      <c r="AN151" s="4">
        <v>0.85714290000000004</v>
      </c>
      <c r="AO151" s="4">
        <v>0.79729729999999999</v>
      </c>
      <c r="AP151" s="4">
        <v>0.71428570000000002</v>
      </c>
      <c r="AQ151" s="4">
        <v>0.63636360000000003</v>
      </c>
      <c r="AR151" s="4">
        <v>0.76744190000000001</v>
      </c>
      <c r="AS151" s="4">
        <v>0.78723399999999999</v>
      </c>
      <c r="AT151" s="4">
        <v>0.76785709999999996</v>
      </c>
      <c r="AU151" s="4">
        <v>0.62222219999999995</v>
      </c>
      <c r="AV151" s="4">
        <v>0.77083330000000005</v>
      </c>
      <c r="AW151" s="4">
        <v>0.65957449999999995</v>
      </c>
      <c r="AX151" s="4">
        <v>0.67391299999999998</v>
      </c>
      <c r="AY151" s="2">
        <f>SUM(C151:AX151)</f>
        <v>21.225534400000001</v>
      </c>
      <c r="AZ151" s="6" t="s">
        <v>978</v>
      </c>
      <c r="BA151" t="s">
        <v>758</v>
      </c>
      <c r="BB151" s="1" t="s">
        <v>759</v>
      </c>
      <c r="BC151" s="1">
        <v>1641</v>
      </c>
    </row>
    <row r="152" spans="1:55" x14ac:dyDescent="0.2">
      <c r="A152" s="1">
        <v>150</v>
      </c>
      <c r="B152" t="s">
        <v>760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0</v>
      </c>
      <c r="AL152" s="4">
        <v>0</v>
      </c>
      <c r="AM152" s="4">
        <v>0</v>
      </c>
      <c r="AN152" s="4">
        <v>0</v>
      </c>
      <c r="AO152" s="4">
        <v>0</v>
      </c>
      <c r="AP152" s="4">
        <v>0</v>
      </c>
      <c r="AQ152" s="4">
        <v>0</v>
      </c>
      <c r="AR152" s="4">
        <v>0</v>
      </c>
      <c r="AS152" s="4">
        <v>0</v>
      </c>
      <c r="AT152" s="4">
        <v>0</v>
      </c>
      <c r="AU152" s="4">
        <v>6.6666699999999995E-2</v>
      </c>
      <c r="AV152" s="4">
        <v>0</v>
      </c>
      <c r="AW152" s="4">
        <v>0</v>
      </c>
      <c r="AX152" s="4">
        <v>0</v>
      </c>
      <c r="AY152" s="2">
        <f>SUM(C152:AX152)</f>
        <v>6.6666699999999995E-2</v>
      </c>
      <c r="AZ152" s="6" t="s">
        <v>975</v>
      </c>
      <c r="BA152" t="s">
        <v>761</v>
      </c>
      <c r="BB152" s="1" t="s">
        <v>762</v>
      </c>
      <c r="BC152" s="1">
        <v>1692</v>
      </c>
    </row>
    <row r="153" spans="1:55" x14ac:dyDescent="0.2">
      <c r="A153" s="1">
        <v>151</v>
      </c>
      <c r="B153" t="s">
        <v>763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1.0101000000000001E-2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1.3333299999999999E-2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L153" s="4">
        <v>1.0101000000000001E-2</v>
      </c>
      <c r="AM153" s="4">
        <v>0</v>
      </c>
      <c r="AN153" s="4">
        <v>0</v>
      </c>
      <c r="AO153" s="4">
        <v>0</v>
      </c>
      <c r="AP153" s="4">
        <v>1.5E-3</v>
      </c>
      <c r="AQ153" s="4">
        <v>0</v>
      </c>
      <c r="AR153" s="4">
        <v>0</v>
      </c>
      <c r="AS153" s="4">
        <v>0</v>
      </c>
      <c r="AT153" s="4">
        <v>0</v>
      </c>
      <c r="AU153" s="4">
        <v>0</v>
      </c>
      <c r="AV153" s="4">
        <v>0</v>
      </c>
      <c r="AW153" s="4">
        <v>0</v>
      </c>
      <c r="AX153" s="4">
        <v>0</v>
      </c>
      <c r="AY153" s="2">
        <f>SUM(C153:AX153)</f>
        <v>3.5035299999999998E-2</v>
      </c>
      <c r="AZ153" s="6" t="s">
        <v>976</v>
      </c>
      <c r="BA153" t="s">
        <v>764</v>
      </c>
      <c r="BB153" s="1" t="s">
        <v>765</v>
      </c>
      <c r="BC153" s="1">
        <v>1665</v>
      </c>
    </row>
    <row r="154" spans="1:55" x14ac:dyDescent="0.2">
      <c r="A154" s="1">
        <v>152</v>
      </c>
      <c r="B154" t="s">
        <v>766</v>
      </c>
      <c r="C154" s="4">
        <v>8.6956500000000006E-2</v>
      </c>
      <c r="D154" s="4">
        <v>0</v>
      </c>
      <c r="E154" s="4">
        <v>6.8965499999999999E-2</v>
      </c>
      <c r="F154" s="4">
        <v>0</v>
      </c>
      <c r="G154" s="4">
        <v>0</v>
      </c>
      <c r="H154" s="4">
        <v>2.12766E-2</v>
      </c>
      <c r="I154" s="4">
        <v>3.3898299999999999E-2</v>
      </c>
      <c r="J154" s="4">
        <v>2.5000000000000001E-2</v>
      </c>
      <c r="K154" s="4">
        <v>3.3333300000000003E-2</v>
      </c>
      <c r="L154" s="4">
        <v>1.53846E-2</v>
      </c>
      <c r="M154" s="4">
        <v>0</v>
      </c>
      <c r="N154" s="4">
        <v>0</v>
      </c>
      <c r="O154" s="4">
        <v>1.66667E-2</v>
      </c>
      <c r="P154" s="4">
        <v>5.3571399999999998E-2</v>
      </c>
      <c r="Q154" s="4">
        <v>3.0303E-2</v>
      </c>
      <c r="R154" s="4">
        <v>6.4814800000000006E-2</v>
      </c>
      <c r="S154" s="4">
        <v>4.65116E-2</v>
      </c>
      <c r="T154" s="4">
        <v>5.0505099999999997E-2</v>
      </c>
      <c r="U154" s="4">
        <v>5.9701499999999998E-2</v>
      </c>
      <c r="V154" s="4">
        <v>5.6910599999999999E-2</v>
      </c>
      <c r="W154" s="4">
        <v>3.7037E-2</v>
      </c>
      <c r="X154" s="4">
        <v>2.8985500000000001E-2</v>
      </c>
      <c r="Y154" s="4">
        <v>2.12766E-2</v>
      </c>
      <c r="Z154" s="4">
        <v>1.3513499999999999E-2</v>
      </c>
      <c r="AA154" s="4">
        <v>5.0847499999999997E-2</v>
      </c>
      <c r="AB154" s="4">
        <v>3.07692E-2</v>
      </c>
      <c r="AC154" s="4">
        <v>0</v>
      </c>
      <c r="AD154" s="4">
        <v>5.2083299999999999E-2</v>
      </c>
      <c r="AE154" s="4">
        <v>4.65116E-2</v>
      </c>
      <c r="AF154" s="4">
        <v>1.3333299999999999E-2</v>
      </c>
      <c r="AG154" s="4">
        <v>1.49254E-2</v>
      </c>
      <c r="AH154" s="4">
        <v>1.06383E-2</v>
      </c>
      <c r="AI154" s="4">
        <v>3.77358E-2</v>
      </c>
      <c r="AJ154" s="4">
        <v>2.5974000000000001E-2</v>
      </c>
      <c r="AK154" s="4">
        <v>5.1948099999999997E-2</v>
      </c>
      <c r="AL154" s="4">
        <v>5.0505099999999997E-2</v>
      </c>
      <c r="AM154" s="4">
        <v>4.9382700000000002E-2</v>
      </c>
      <c r="AN154" s="4">
        <v>3.5714299999999997E-2</v>
      </c>
      <c r="AO154" s="4">
        <v>8.1081100000000003E-2</v>
      </c>
      <c r="AP154" s="4">
        <v>2.1978000000000001E-2</v>
      </c>
      <c r="AQ154" s="4">
        <v>4.5454500000000002E-2</v>
      </c>
      <c r="AR154" s="4">
        <v>2.32558E-2</v>
      </c>
      <c r="AS154" s="4">
        <v>2.12766E-2</v>
      </c>
      <c r="AT154" s="4">
        <v>0</v>
      </c>
      <c r="AU154" s="4">
        <v>1.5E-3</v>
      </c>
      <c r="AV154" s="4">
        <v>0</v>
      </c>
      <c r="AW154" s="4">
        <v>0</v>
      </c>
      <c r="AX154" s="4">
        <v>8.6956500000000006E-2</v>
      </c>
      <c r="AY154" s="2">
        <f>SUM(C154:AX154)</f>
        <v>1.5164832000000001</v>
      </c>
      <c r="AZ154" s="6" t="s">
        <v>978</v>
      </c>
      <c r="BA154" t="s">
        <v>767</v>
      </c>
      <c r="BB154" s="1" t="s">
        <v>768</v>
      </c>
      <c r="BC154" s="1">
        <v>1666</v>
      </c>
    </row>
    <row r="155" spans="1:55" x14ac:dyDescent="0.2">
      <c r="A155" s="1">
        <v>153</v>
      </c>
      <c r="B155" t="s">
        <v>769</v>
      </c>
      <c r="C155" s="4">
        <v>0.52173910000000001</v>
      </c>
      <c r="D155" s="4">
        <v>0.41176469999999998</v>
      </c>
      <c r="E155" s="4">
        <v>0.37931029999999999</v>
      </c>
      <c r="F155" s="4">
        <v>0.41176469999999998</v>
      </c>
      <c r="G155" s="4">
        <v>0.38709680000000002</v>
      </c>
      <c r="H155" s="4">
        <v>0.68085110000000004</v>
      </c>
      <c r="I155" s="4">
        <v>0.66101690000000002</v>
      </c>
      <c r="J155" s="4">
        <v>0.67500000000000004</v>
      </c>
      <c r="K155" s="4">
        <v>0.8</v>
      </c>
      <c r="L155" s="4">
        <v>0.6769231</v>
      </c>
      <c r="M155" s="4">
        <v>0.69072160000000005</v>
      </c>
      <c r="N155" s="4">
        <v>0.68807339999999995</v>
      </c>
      <c r="O155" s="4">
        <v>0.65</v>
      </c>
      <c r="P155" s="4">
        <v>0.67857140000000005</v>
      </c>
      <c r="Q155" s="4">
        <v>0.71212120000000001</v>
      </c>
      <c r="R155" s="4">
        <v>0.70370370000000004</v>
      </c>
      <c r="S155" s="4">
        <v>0.66279069999999995</v>
      </c>
      <c r="T155" s="4">
        <v>0.74747470000000005</v>
      </c>
      <c r="U155" s="4">
        <v>0.67164179999999996</v>
      </c>
      <c r="V155" s="4">
        <v>0.73983739999999998</v>
      </c>
      <c r="W155" s="4">
        <v>0.6481481</v>
      </c>
      <c r="X155" s="4">
        <v>0.62318839999999998</v>
      </c>
      <c r="Y155" s="4">
        <v>0.65957449999999995</v>
      </c>
      <c r="Z155" s="4">
        <v>0.64864860000000002</v>
      </c>
      <c r="AA155" s="4">
        <v>0.69491530000000001</v>
      </c>
      <c r="AB155" s="4">
        <v>0.61538459999999995</v>
      </c>
      <c r="AC155" s="4">
        <v>0.53164560000000005</v>
      </c>
      <c r="AD155" s="4">
        <v>0.4375</v>
      </c>
      <c r="AE155" s="4">
        <v>0.44186049999999999</v>
      </c>
      <c r="AF155" s="4">
        <v>0.52</v>
      </c>
      <c r="AG155" s="4">
        <v>0.52238810000000002</v>
      </c>
      <c r="AH155" s="4">
        <v>0.60638300000000001</v>
      </c>
      <c r="AI155" s="4">
        <v>0.52830189999999999</v>
      </c>
      <c r="AJ155" s="4">
        <v>0.57142859999999995</v>
      </c>
      <c r="AK155" s="4">
        <v>0.55844159999999998</v>
      </c>
      <c r="AL155" s="4">
        <v>0.59595960000000003</v>
      </c>
      <c r="AM155" s="4">
        <v>0.72839509999999996</v>
      </c>
      <c r="AN155" s="4">
        <v>0.78571429999999998</v>
      </c>
      <c r="AO155" s="4">
        <v>0.78378380000000003</v>
      </c>
      <c r="AP155" s="4">
        <v>0.68131870000000005</v>
      </c>
      <c r="AQ155" s="4">
        <v>0.63636360000000003</v>
      </c>
      <c r="AR155" s="4">
        <v>0.83720930000000005</v>
      </c>
      <c r="AS155" s="4">
        <v>0.80851059999999997</v>
      </c>
      <c r="AT155" s="4">
        <v>0.71428570000000002</v>
      </c>
      <c r="AU155" s="4">
        <v>0.6</v>
      </c>
      <c r="AV155" s="4">
        <v>0.70833330000000005</v>
      </c>
      <c r="AW155" s="4">
        <v>0.53191489999999997</v>
      </c>
      <c r="AX155" s="4">
        <v>0.52173910000000001</v>
      </c>
      <c r="AY155" s="2">
        <f>SUM(C155:AX155)</f>
        <v>30.091739399999998</v>
      </c>
      <c r="AZ155" s="6" t="s">
        <v>978</v>
      </c>
      <c r="BA155" t="s">
        <v>770</v>
      </c>
      <c r="BB155" s="1" t="s">
        <v>771</v>
      </c>
      <c r="BC155" s="1">
        <v>1686</v>
      </c>
    </row>
    <row r="156" spans="1:55" x14ac:dyDescent="0.2">
      <c r="A156" s="1">
        <v>154</v>
      </c>
      <c r="B156" t="s">
        <v>772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1.53846E-2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  <c r="AM156" s="4">
        <v>0</v>
      </c>
      <c r="AN156" s="4">
        <v>0</v>
      </c>
      <c r="AO156" s="4">
        <v>0</v>
      </c>
      <c r="AP156" s="4">
        <v>0</v>
      </c>
      <c r="AQ156" s="4">
        <v>0</v>
      </c>
      <c r="AR156" s="4">
        <v>2.32558E-2</v>
      </c>
      <c r="AS156" s="4">
        <v>0</v>
      </c>
      <c r="AT156" s="4">
        <v>0</v>
      </c>
      <c r="AU156" s="4">
        <v>0</v>
      </c>
      <c r="AV156" s="4">
        <v>0</v>
      </c>
      <c r="AW156" s="4">
        <v>0</v>
      </c>
      <c r="AX156" s="4">
        <v>0</v>
      </c>
      <c r="AY156" s="2">
        <f>SUM(C156:AX156)</f>
        <v>3.8640399999999998E-2</v>
      </c>
      <c r="AZ156" s="6" t="s">
        <v>976</v>
      </c>
      <c r="BA156" t="s">
        <v>773</v>
      </c>
      <c r="BB156" s="1" t="s">
        <v>774</v>
      </c>
      <c r="BC156" s="1">
        <v>1721</v>
      </c>
    </row>
    <row r="157" spans="1:55" x14ac:dyDescent="0.2">
      <c r="A157" s="1">
        <v>155</v>
      </c>
      <c r="B157" t="s">
        <v>775</v>
      </c>
      <c r="C157" s="4">
        <v>0</v>
      </c>
      <c r="D157" s="4">
        <v>0</v>
      </c>
      <c r="E157" s="4">
        <v>3.4482800000000001E-2</v>
      </c>
      <c r="F157" s="4">
        <v>0</v>
      </c>
      <c r="G157" s="4">
        <v>3.2258099999999998E-2</v>
      </c>
      <c r="H157" s="4">
        <v>0</v>
      </c>
      <c r="I157" s="4">
        <v>1.5E-3</v>
      </c>
      <c r="J157" s="4">
        <v>0</v>
      </c>
      <c r="K157" s="4">
        <v>0</v>
      </c>
      <c r="L157" s="4">
        <v>9.2307700000000006E-2</v>
      </c>
      <c r="M157" s="4">
        <v>3.0927799999999998E-2</v>
      </c>
      <c r="N157" s="4">
        <v>3.6697199999999999E-2</v>
      </c>
      <c r="O157" s="4">
        <v>6.6666699999999995E-2</v>
      </c>
      <c r="P157" s="4">
        <v>3.5714299999999997E-2</v>
      </c>
      <c r="Q157" s="4">
        <v>1.51515E-2</v>
      </c>
      <c r="R157" s="4">
        <v>2.7777799999999998E-2</v>
      </c>
      <c r="S157" s="4">
        <v>4.65116E-2</v>
      </c>
      <c r="T157" s="4">
        <v>0.10101010000000001</v>
      </c>
      <c r="U157" s="4">
        <v>0.119403</v>
      </c>
      <c r="V157" s="4">
        <v>8.1300999999999995E-3</v>
      </c>
      <c r="W157" s="4">
        <v>1.85185E-2</v>
      </c>
      <c r="X157" s="4">
        <v>0</v>
      </c>
      <c r="Y157" s="4">
        <v>2.12766E-2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1.16279E-2</v>
      </c>
      <c r="AF157" s="4">
        <v>1.3333299999999999E-2</v>
      </c>
      <c r="AG157" s="4">
        <v>4.4776099999999999E-2</v>
      </c>
      <c r="AH157" s="4">
        <v>3.1914900000000003E-2</v>
      </c>
      <c r="AI157" s="4">
        <v>3.77358E-2</v>
      </c>
      <c r="AJ157" s="4">
        <v>5.1948099999999997E-2</v>
      </c>
      <c r="AK157" s="4">
        <v>0</v>
      </c>
      <c r="AL157" s="4">
        <v>5.0505099999999997E-2</v>
      </c>
      <c r="AM157" s="4">
        <v>4.9382700000000002E-2</v>
      </c>
      <c r="AN157" s="4">
        <v>4.7619000000000002E-2</v>
      </c>
      <c r="AO157" s="4">
        <v>4.05405E-2</v>
      </c>
      <c r="AP157" s="4">
        <v>2.1978000000000001E-2</v>
      </c>
      <c r="AQ157" s="4">
        <v>4.5454500000000002E-2</v>
      </c>
      <c r="AR157" s="4">
        <v>4.65116E-2</v>
      </c>
      <c r="AS157" s="4">
        <v>8.5106399999999999E-2</v>
      </c>
      <c r="AT157" s="4">
        <v>0</v>
      </c>
      <c r="AU157" s="4">
        <v>2.2222200000000001E-2</v>
      </c>
      <c r="AV157" s="4">
        <v>2.0833299999999999E-2</v>
      </c>
      <c r="AW157" s="4">
        <v>4.2553199999999999E-2</v>
      </c>
      <c r="AX157" s="4">
        <v>0</v>
      </c>
      <c r="AY157" s="2">
        <f>SUM(C157:AX157)</f>
        <v>1.3523764</v>
      </c>
      <c r="AZ157" s="6" t="s">
        <v>978</v>
      </c>
      <c r="BA157" t="s">
        <v>776</v>
      </c>
      <c r="BB157" s="1" t="s">
        <v>777</v>
      </c>
      <c r="BC157" s="1">
        <v>1722</v>
      </c>
    </row>
    <row r="158" spans="1:55" x14ac:dyDescent="0.2">
      <c r="A158" s="1">
        <v>156</v>
      </c>
      <c r="B158" t="s">
        <v>778</v>
      </c>
      <c r="C158" s="4">
        <v>1.5E-3</v>
      </c>
      <c r="D158" s="4">
        <v>0</v>
      </c>
      <c r="E158" s="4">
        <v>0</v>
      </c>
      <c r="F158" s="4">
        <v>0</v>
      </c>
      <c r="G158" s="4">
        <v>0</v>
      </c>
      <c r="H158" s="4">
        <v>6.3829800000000006E-2</v>
      </c>
      <c r="I158" s="4">
        <v>3.3898299999999999E-2</v>
      </c>
      <c r="J158" s="4">
        <v>2.5000000000000001E-2</v>
      </c>
      <c r="K158" s="4">
        <v>6.6666699999999995E-2</v>
      </c>
      <c r="L158" s="4">
        <v>4.6153800000000002E-2</v>
      </c>
      <c r="M158" s="4">
        <v>3.0927799999999998E-2</v>
      </c>
      <c r="N158" s="4">
        <v>3.6697199999999999E-2</v>
      </c>
      <c r="O158" s="4">
        <v>0.05</v>
      </c>
      <c r="P158" s="4">
        <v>3.5714299999999997E-2</v>
      </c>
      <c r="Q158" s="4">
        <v>0</v>
      </c>
      <c r="R158" s="4">
        <v>2.7777799999999998E-2</v>
      </c>
      <c r="S158" s="4">
        <v>3.4883699999999997E-2</v>
      </c>
      <c r="T158" s="4">
        <v>1.0101000000000001E-2</v>
      </c>
      <c r="U158" s="4">
        <v>2.9850700000000001E-2</v>
      </c>
      <c r="V158" s="4">
        <v>4.0650400000000003E-2</v>
      </c>
      <c r="W158" s="4">
        <v>3.7037E-2</v>
      </c>
      <c r="X158" s="4">
        <v>2.8985500000000001E-2</v>
      </c>
      <c r="Y158" s="4">
        <v>6.3829800000000006E-2</v>
      </c>
      <c r="Z158" s="4">
        <v>4.05405E-2</v>
      </c>
      <c r="AA158" s="4">
        <v>5.0847499999999997E-2</v>
      </c>
      <c r="AB158" s="4">
        <v>6.1538500000000003E-2</v>
      </c>
      <c r="AC158" s="4">
        <v>5.0632900000000002E-2</v>
      </c>
      <c r="AD158" s="4">
        <v>1.0416699999999999E-2</v>
      </c>
      <c r="AE158" s="4">
        <v>6.9767399999999993E-2</v>
      </c>
      <c r="AF158" s="4">
        <v>5.33333E-2</v>
      </c>
      <c r="AG158" s="4">
        <v>7.4626899999999996E-2</v>
      </c>
      <c r="AH158" s="4">
        <v>7.4468099999999995E-2</v>
      </c>
      <c r="AI158" s="4">
        <v>3.77358E-2</v>
      </c>
      <c r="AJ158" s="4">
        <v>3.8961000000000003E-2</v>
      </c>
      <c r="AK158" s="4">
        <v>1.2987E-2</v>
      </c>
      <c r="AL158" s="4">
        <v>2.0202000000000001E-2</v>
      </c>
      <c r="AM158" s="4">
        <v>4.9382700000000002E-2</v>
      </c>
      <c r="AN158" s="4">
        <v>2.3809500000000001E-2</v>
      </c>
      <c r="AO158" s="4">
        <v>1.3513499999999999E-2</v>
      </c>
      <c r="AP158" s="4">
        <v>1.0989000000000001E-2</v>
      </c>
      <c r="AQ158" s="4">
        <v>0</v>
      </c>
      <c r="AR158" s="4">
        <v>2.32558E-2</v>
      </c>
      <c r="AS158" s="4">
        <v>0</v>
      </c>
      <c r="AT158" s="4">
        <v>1.5E-3</v>
      </c>
      <c r="AU158" s="4">
        <v>2.2222200000000001E-2</v>
      </c>
      <c r="AV158" s="4">
        <v>0</v>
      </c>
      <c r="AW158" s="4">
        <v>2.12766E-2</v>
      </c>
      <c r="AX158" s="4">
        <v>4.3478299999999998E-2</v>
      </c>
      <c r="AY158" s="2">
        <f>SUM(C158:AX158)</f>
        <v>1.4689890000000005</v>
      </c>
      <c r="AZ158" s="6" t="s">
        <v>978</v>
      </c>
      <c r="BA158" t="s">
        <v>779</v>
      </c>
      <c r="BB158" s="1" t="s">
        <v>780</v>
      </c>
      <c r="BC158" s="1">
        <v>1751</v>
      </c>
    </row>
    <row r="159" spans="1:55" x14ac:dyDescent="0.2">
      <c r="A159" s="1">
        <v>157</v>
      </c>
      <c r="B159" t="s">
        <v>781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9.2592999999999998E-3</v>
      </c>
      <c r="S159" s="4">
        <v>1.16279E-2</v>
      </c>
      <c r="T159" s="4">
        <v>1.0101000000000001E-2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4">
        <v>0</v>
      </c>
      <c r="AP159" s="4">
        <v>0</v>
      </c>
      <c r="AQ159" s="4">
        <v>0</v>
      </c>
      <c r="AR159" s="4">
        <v>0</v>
      </c>
      <c r="AS159" s="4">
        <v>0</v>
      </c>
      <c r="AT159" s="4">
        <v>0</v>
      </c>
      <c r="AU159" s="4">
        <v>0</v>
      </c>
      <c r="AV159" s="4">
        <v>0</v>
      </c>
      <c r="AW159" s="4">
        <v>0</v>
      </c>
      <c r="AX159" s="4">
        <v>0</v>
      </c>
      <c r="AY159" s="2">
        <f>SUM(C159:AX159)</f>
        <v>3.09882E-2</v>
      </c>
      <c r="AZ159" s="6" t="s">
        <v>976</v>
      </c>
      <c r="BA159" t="s">
        <v>782</v>
      </c>
      <c r="BB159" s="1" t="s">
        <v>783</v>
      </c>
      <c r="BC159" s="1">
        <v>1761</v>
      </c>
    </row>
    <row r="160" spans="1:55" x14ac:dyDescent="0.2">
      <c r="A160" s="1">
        <v>158</v>
      </c>
      <c r="B160" t="s">
        <v>784</v>
      </c>
      <c r="C160" s="4">
        <v>0</v>
      </c>
      <c r="D160" s="4">
        <v>2.9411799999999998E-2</v>
      </c>
      <c r="E160" s="4">
        <v>3.4482800000000001E-2</v>
      </c>
      <c r="F160" s="4">
        <v>0</v>
      </c>
      <c r="G160" s="4">
        <v>3.2258099999999998E-2</v>
      </c>
      <c r="H160" s="4">
        <v>8.5106399999999999E-2</v>
      </c>
      <c r="I160" s="4">
        <v>5.0847499999999997E-2</v>
      </c>
      <c r="J160" s="4">
        <v>0.1</v>
      </c>
      <c r="K160" s="4">
        <v>0.1166667</v>
      </c>
      <c r="L160" s="4">
        <v>0.15384619999999999</v>
      </c>
      <c r="M160" s="4">
        <v>6.18557E-2</v>
      </c>
      <c r="N160" s="4">
        <v>0.17431189999999999</v>
      </c>
      <c r="O160" s="4">
        <v>0.2</v>
      </c>
      <c r="P160" s="4">
        <v>0.26785710000000001</v>
      </c>
      <c r="Q160" s="4">
        <v>0.22727269999999999</v>
      </c>
      <c r="R160" s="4">
        <v>0.22222220000000001</v>
      </c>
      <c r="S160" s="4">
        <v>0.3139535</v>
      </c>
      <c r="T160" s="4">
        <v>0.34343430000000003</v>
      </c>
      <c r="U160" s="4">
        <v>0.31343280000000001</v>
      </c>
      <c r="V160" s="4">
        <v>0.300813</v>
      </c>
      <c r="W160" s="4">
        <v>0.25925930000000003</v>
      </c>
      <c r="X160" s="4">
        <v>0.10144930000000001</v>
      </c>
      <c r="Y160" s="4">
        <v>0.10638300000000001</v>
      </c>
      <c r="Z160" s="4">
        <v>6.7567600000000005E-2</v>
      </c>
      <c r="AA160" s="4">
        <v>0.1016949</v>
      </c>
      <c r="AB160" s="4">
        <v>0.1076923</v>
      </c>
      <c r="AC160" s="4">
        <v>7.59494E-2</v>
      </c>
      <c r="AD160" s="4">
        <v>9.375E-2</v>
      </c>
      <c r="AE160" s="4">
        <v>0.23255809999999999</v>
      </c>
      <c r="AF160" s="4">
        <v>0.36</v>
      </c>
      <c r="AG160" s="4">
        <v>0.2835821</v>
      </c>
      <c r="AH160" s="4">
        <v>0.24468090000000001</v>
      </c>
      <c r="AI160" s="4">
        <v>0.26415090000000002</v>
      </c>
      <c r="AJ160" s="4">
        <v>0.28571429999999998</v>
      </c>
      <c r="AK160" s="4">
        <v>0.12987009999999999</v>
      </c>
      <c r="AL160" s="4">
        <v>0.21212120000000001</v>
      </c>
      <c r="AM160" s="4">
        <v>0.17283950000000001</v>
      </c>
      <c r="AN160" s="4">
        <v>0.30952380000000002</v>
      </c>
      <c r="AO160" s="4">
        <v>0.29729729999999999</v>
      </c>
      <c r="AP160" s="4">
        <v>0.1098901</v>
      </c>
      <c r="AQ160" s="4">
        <v>0.18181820000000001</v>
      </c>
      <c r="AR160" s="4">
        <v>0.2093023</v>
      </c>
      <c r="AS160" s="4">
        <v>0.12765960000000001</v>
      </c>
      <c r="AT160" s="4">
        <v>7.1428599999999995E-2</v>
      </c>
      <c r="AU160" s="4">
        <v>2.2222200000000001E-2</v>
      </c>
      <c r="AV160" s="4">
        <v>4.1666700000000001E-2</v>
      </c>
      <c r="AW160" s="4">
        <v>0.10638300000000001</v>
      </c>
      <c r="AX160" s="4">
        <v>6.5217399999999995E-2</v>
      </c>
      <c r="AY160" s="2">
        <f>SUM(C160:AX160)</f>
        <v>7.6694448000000026</v>
      </c>
      <c r="AZ160" s="6" t="s">
        <v>978</v>
      </c>
      <c r="BA160" t="s">
        <v>785</v>
      </c>
      <c r="BB160" s="1" t="s">
        <v>786</v>
      </c>
      <c r="BC160" s="1">
        <v>1784</v>
      </c>
    </row>
    <row r="161" spans="1:55" x14ac:dyDescent="0.2">
      <c r="A161" s="1">
        <v>159</v>
      </c>
      <c r="B161" t="s">
        <v>787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1.51515E-2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2.9850700000000001E-2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4">
        <v>0</v>
      </c>
      <c r="AP161" s="4">
        <v>0</v>
      </c>
      <c r="AQ161" s="4">
        <v>0</v>
      </c>
      <c r="AR161" s="4">
        <v>0</v>
      </c>
      <c r="AS161" s="4">
        <v>0</v>
      </c>
      <c r="AT161" s="4">
        <v>0</v>
      </c>
      <c r="AU161" s="4">
        <v>0</v>
      </c>
      <c r="AV161" s="4">
        <v>0</v>
      </c>
      <c r="AW161" s="4">
        <v>0</v>
      </c>
      <c r="AX161" s="4">
        <v>0</v>
      </c>
      <c r="AY161" s="2">
        <f>SUM(C161:AX161)</f>
        <v>4.5002199999999999E-2</v>
      </c>
      <c r="AZ161" s="6" t="s">
        <v>976</v>
      </c>
      <c r="BA161" t="s">
        <v>788</v>
      </c>
      <c r="BB161" s="1" t="s">
        <v>789</v>
      </c>
      <c r="BC161" s="1">
        <v>1827</v>
      </c>
    </row>
    <row r="162" spans="1:55" x14ac:dyDescent="0.2">
      <c r="A162" s="1">
        <v>160</v>
      </c>
      <c r="B162" t="s">
        <v>790</v>
      </c>
      <c r="C162" s="4">
        <v>0.82608700000000002</v>
      </c>
      <c r="D162" s="4">
        <v>0.76470590000000005</v>
      </c>
      <c r="E162" s="4">
        <v>0.68965520000000002</v>
      </c>
      <c r="F162" s="4">
        <v>0.8823529</v>
      </c>
      <c r="G162" s="4">
        <v>0.80645160000000005</v>
      </c>
      <c r="H162" s="4">
        <v>0.85106380000000004</v>
      </c>
      <c r="I162" s="4">
        <v>0.86440680000000003</v>
      </c>
      <c r="J162" s="4">
        <v>0.95</v>
      </c>
      <c r="K162" s="4">
        <v>0.96666669999999999</v>
      </c>
      <c r="L162" s="4">
        <v>0.84615379999999996</v>
      </c>
      <c r="M162" s="4">
        <v>0.88659790000000005</v>
      </c>
      <c r="N162" s="4">
        <v>0.88073389999999996</v>
      </c>
      <c r="O162" s="4">
        <v>0.83333330000000005</v>
      </c>
      <c r="P162" s="4">
        <v>0.89285709999999996</v>
      </c>
      <c r="Q162" s="4">
        <v>0.75757580000000002</v>
      </c>
      <c r="R162" s="4">
        <v>0.82407410000000003</v>
      </c>
      <c r="S162" s="4">
        <v>0.87209300000000001</v>
      </c>
      <c r="T162" s="4">
        <v>0.80808080000000004</v>
      </c>
      <c r="U162" s="4">
        <v>0.76119400000000004</v>
      </c>
      <c r="V162" s="4">
        <v>0.86178860000000002</v>
      </c>
      <c r="W162" s="4">
        <v>0.83333330000000005</v>
      </c>
      <c r="X162" s="4">
        <v>0.79710139999999996</v>
      </c>
      <c r="Y162" s="4">
        <v>0.91489359999999997</v>
      </c>
      <c r="Z162" s="4">
        <v>0.93243240000000005</v>
      </c>
      <c r="AA162" s="4">
        <v>0.91525420000000002</v>
      </c>
      <c r="AB162" s="4">
        <v>0.86153849999999998</v>
      </c>
      <c r="AC162" s="4">
        <v>0.83544300000000005</v>
      </c>
      <c r="AD162" s="4">
        <v>0.76041669999999995</v>
      </c>
      <c r="AE162" s="4">
        <v>0.75581399999999999</v>
      </c>
      <c r="AF162" s="4">
        <v>0.81333330000000004</v>
      </c>
      <c r="AG162" s="4">
        <v>0.83582089999999998</v>
      </c>
      <c r="AH162" s="4">
        <v>0.87234040000000002</v>
      </c>
      <c r="AI162" s="4">
        <v>0.81132079999999995</v>
      </c>
      <c r="AJ162" s="4">
        <v>0.76623379999999996</v>
      </c>
      <c r="AK162" s="4">
        <v>0.80519479999999999</v>
      </c>
      <c r="AL162" s="4">
        <v>0.81818179999999996</v>
      </c>
      <c r="AM162" s="4">
        <v>0.86419749999999995</v>
      </c>
      <c r="AN162" s="4">
        <v>0.79761899999999997</v>
      </c>
      <c r="AO162" s="4">
        <v>0.77027029999999996</v>
      </c>
      <c r="AP162" s="4">
        <v>0.81318679999999999</v>
      </c>
      <c r="AQ162" s="4">
        <v>0.88636360000000003</v>
      </c>
      <c r="AR162" s="4">
        <v>0.83720930000000005</v>
      </c>
      <c r="AS162" s="4">
        <v>0.87234040000000002</v>
      </c>
      <c r="AT162" s="4">
        <v>0.83928570000000002</v>
      </c>
      <c r="AU162" s="4">
        <v>0.84444439999999998</v>
      </c>
      <c r="AV162" s="4">
        <v>0.9375</v>
      </c>
      <c r="AW162" s="4">
        <v>0.82978719999999995</v>
      </c>
      <c r="AX162" s="4">
        <v>0.76086960000000003</v>
      </c>
      <c r="AY162" s="2">
        <f>SUM(C162:AX162)</f>
        <v>40.207598899999994</v>
      </c>
      <c r="AZ162" s="6" t="s">
        <v>978</v>
      </c>
      <c r="BA162" t="s">
        <v>791</v>
      </c>
      <c r="BB162" s="1" t="s">
        <v>792</v>
      </c>
      <c r="BC162" s="1">
        <v>1833</v>
      </c>
    </row>
    <row r="163" spans="1:55" x14ac:dyDescent="0.2">
      <c r="A163" s="1">
        <v>161</v>
      </c>
      <c r="B163" t="s">
        <v>793</v>
      </c>
      <c r="C163" s="4">
        <v>0.13043479999999999</v>
      </c>
      <c r="D163" s="4">
        <v>8.8235300000000003E-2</v>
      </c>
      <c r="E163" s="4">
        <v>6.8965499999999999E-2</v>
      </c>
      <c r="F163" s="4">
        <v>0.1176471</v>
      </c>
      <c r="G163" s="4">
        <v>9.6774200000000005E-2</v>
      </c>
      <c r="H163" s="4">
        <v>0.25531910000000002</v>
      </c>
      <c r="I163" s="4">
        <v>0.2542373</v>
      </c>
      <c r="J163" s="4">
        <v>0.375</v>
      </c>
      <c r="K163" s="4">
        <v>0.25</v>
      </c>
      <c r="L163" s="4">
        <v>0.46153850000000002</v>
      </c>
      <c r="M163" s="4">
        <v>0.30927840000000001</v>
      </c>
      <c r="N163" s="4">
        <v>0.3944954</v>
      </c>
      <c r="O163" s="4">
        <v>0.4</v>
      </c>
      <c r="P163" s="4">
        <v>0.35714289999999999</v>
      </c>
      <c r="Q163" s="4">
        <v>0.37878790000000001</v>
      </c>
      <c r="R163" s="4">
        <v>0.3981481</v>
      </c>
      <c r="S163" s="4">
        <v>0.38372089999999998</v>
      </c>
      <c r="T163" s="4">
        <v>0.3535354</v>
      </c>
      <c r="U163" s="4">
        <v>0.32835819999999999</v>
      </c>
      <c r="V163" s="4">
        <v>0.2682927</v>
      </c>
      <c r="W163" s="4">
        <v>0.1481481</v>
      </c>
      <c r="X163" s="4">
        <v>0.24637680000000001</v>
      </c>
      <c r="Y163" s="4">
        <v>0.21276600000000001</v>
      </c>
      <c r="Z163" s="4">
        <v>0.22972970000000001</v>
      </c>
      <c r="AA163" s="4">
        <v>0.44067800000000001</v>
      </c>
      <c r="AB163" s="4">
        <v>0.24615380000000001</v>
      </c>
      <c r="AC163" s="4">
        <v>0.29113919999999999</v>
      </c>
      <c r="AD163" s="4">
        <v>0.2395833</v>
      </c>
      <c r="AE163" s="4">
        <v>0.1860465</v>
      </c>
      <c r="AF163" s="4">
        <v>0.28000000000000003</v>
      </c>
      <c r="AG163" s="4">
        <v>0.31343280000000001</v>
      </c>
      <c r="AH163" s="4">
        <v>0.12765960000000001</v>
      </c>
      <c r="AI163" s="4">
        <v>0.15094340000000001</v>
      </c>
      <c r="AJ163" s="4">
        <v>0.16883119999999999</v>
      </c>
      <c r="AK163" s="4">
        <v>0.10389610000000001</v>
      </c>
      <c r="AL163" s="4">
        <v>0.13131309999999999</v>
      </c>
      <c r="AM163" s="4">
        <v>0.1481481</v>
      </c>
      <c r="AN163" s="4">
        <v>0.22619049999999999</v>
      </c>
      <c r="AO163" s="4">
        <v>0.29729729999999999</v>
      </c>
      <c r="AP163" s="4">
        <v>0.27472530000000001</v>
      </c>
      <c r="AQ163" s="4">
        <v>0.22727269999999999</v>
      </c>
      <c r="AR163" s="4">
        <v>0.1860465</v>
      </c>
      <c r="AS163" s="4">
        <v>0.34042549999999999</v>
      </c>
      <c r="AT163" s="4">
        <v>0.1071429</v>
      </c>
      <c r="AU163" s="4">
        <v>0.26666669999999998</v>
      </c>
      <c r="AV163" s="4">
        <v>0.2708333</v>
      </c>
      <c r="AW163" s="4">
        <v>0.21276600000000001</v>
      </c>
      <c r="AX163" s="4">
        <v>0.17391300000000001</v>
      </c>
      <c r="AY163" s="2">
        <f>SUM(C163:AX163)</f>
        <v>11.918037099999998</v>
      </c>
      <c r="AZ163" s="6" t="s">
        <v>978</v>
      </c>
      <c r="BA163" t="s">
        <v>794</v>
      </c>
      <c r="BB163" s="1" t="s">
        <v>795</v>
      </c>
      <c r="BC163" s="1">
        <v>1835</v>
      </c>
    </row>
    <row r="164" spans="1:55" x14ac:dyDescent="0.2">
      <c r="A164" s="1">
        <v>162</v>
      </c>
      <c r="B164" t="s">
        <v>796</v>
      </c>
      <c r="C164" s="4">
        <v>0</v>
      </c>
      <c r="D164" s="4">
        <v>2.9411799999999998E-2</v>
      </c>
      <c r="E164" s="4">
        <v>0</v>
      </c>
      <c r="F164" s="4">
        <v>5.8823500000000001E-2</v>
      </c>
      <c r="G164" s="4">
        <v>0</v>
      </c>
      <c r="H164" s="4">
        <v>0</v>
      </c>
      <c r="I164" s="4">
        <v>1.6949200000000001E-2</v>
      </c>
      <c r="J164" s="4">
        <v>0.05</v>
      </c>
      <c r="K164" s="4">
        <v>1.66667E-2</v>
      </c>
      <c r="L164" s="4">
        <v>4.6153800000000002E-2</v>
      </c>
      <c r="M164" s="4">
        <v>0</v>
      </c>
      <c r="N164" s="4">
        <v>2.7522899999999999E-2</v>
      </c>
      <c r="O164" s="4">
        <v>0</v>
      </c>
      <c r="P164" s="4">
        <v>5.3571399999999998E-2</v>
      </c>
      <c r="Q164" s="4">
        <v>3.0303E-2</v>
      </c>
      <c r="R164" s="4">
        <v>4.6296299999999999E-2</v>
      </c>
      <c r="S164" s="4">
        <v>2.32558E-2</v>
      </c>
      <c r="T164" s="4">
        <v>2.0202000000000001E-2</v>
      </c>
      <c r="U164" s="4">
        <v>7.4626899999999996E-2</v>
      </c>
      <c r="V164" s="4">
        <v>2.4390200000000001E-2</v>
      </c>
      <c r="W164" s="4">
        <v>3.7037E-2</v>
      </c>
      <c r="X164" s="4">
        <v>1.44928E-2</v>
      </c>
      <c r="Y164" s="4">
        <v>8.5106399999999999E-2</v>
      </c>
      <c r="Z164" s="4">
        <v>0</v>
      </c>
      <c r="AA164" s="4">
        <v>3.3898299999999999E-2</v>
      </c>
      <c r="AB164" s="4">
        <v>1.53846E-2</v>
      </c>
      <c r="AC164" s="4">
        <v>2.5316499999999999E-2</v>
      </c>
      <c r="AD164" s="4">
        <v>7.2916700000000001E-2</v>
      </c>
      <c r="AE164" s="4">
        <v>2.32558E-2</v>
      </c>
      <c r="AF164" s="4">
        <v>1.3333299999999999E-2</v>
      </c>
      <c r="AG164" s="4">
        <v>2.9850700000000001E-2</v>
      </c>
      <c r="AH164" s="4">
        <v>3.1914900000000003E-2</v>
      </c>
      <c r="AI164" s="4">
        <v>1.88679E-2</v>
      </c>
      <c r="AJ164" s="4">
        <v>2.5974000000000001E-2</v>
      </c>
      <c r="AK164" s="4">
        <v>0</v>
      </c>
      <c r="AL164" s="4">
        <v>1.0101000000000001E-2</v>
      </c>
      <c r="AM164" s="4">
        <v>0</v>
      </c>
      <c r="AN164" s="4">
        <v>1.19048E-2</v>
      </c>
      <c r="AO164" s="4">
        <v>1.3513499999999999E-2</v>
      </c>
      <c r="AP164" s="4">
        <v>0</v>
      </c>
      <c r="AQ164" s="4">
        <v>4.5454500000000002E-2</v>
      </c>
      <c r="AR164" s="4">
        <v>2.32558E-2</v>
      </c>
      <c r="AS164" s="4">
        <v>4.2553199999999999E-2</v>
      </c>
      <c r="AT164" s="4">
        <v>5.3571399999999998E-2</v>
      </c>
      <c r="AU164" s="4">
        <v>2.2222200000000001E-2</v>
      </c>
      <c r="AV164" s="4">
        <v>2.0833299999999999E-2</v>
      </c>
      <c r="AW164" s="4">
        <v>2.12766E-2</v>
      </c>
      <c r="AX164" s="4">
        <v>4.3478299999999998E-2</v>
      </c>
      <c r="AY164" s="2">
        <f>SUM(C164:AX164)</f>
        <v>1.2536870000000004</v>
      </c>
      <c r="AZ164" s="6" t="s">
        <v>978</v>
      </c>
      <c r="BA164" t="s">
        <v>797</v>
      </c>
      <c r="BB164" s="1" t="s">
        <v>798</v>
      </c>
      <c r="BC164" s="1">
        <v>1843</v>
      </c>
    </row>
    <row r="165" spans="1:55" x14ac:dyDescent="0.2">
      <c r="A165" s="1">
        <v>163</v>
      </c>
      <c r="B165" t="s">
        <v>799</v>
      </c>
      <c r="C165" s="4">
        <v>0.13043479999999999</v>
      </c>
      <c r="D165" s="4">
        <v>0.23529410000000001</v>
      </c>
      <c r="E165" s="4">
        <v>0.24137929999999999</v>
      </c>
      <c r="F165" s="4">
        <v>0.1176471</v>
      </c>
      <c r="G165" s="4">
        <v>0.25806449999999997</v>
      </c>
      <c r="H165" s="4">
        <v>0.36170210000000003</v>
      </c>
      <c r="I165" s="4">
        <v>0.40677970000000002</v>
      </c>
      <c r="J165" s="4">
        <v>0.57499999999999996</v>
      </c>
      <c r="K165" s="4">
        <v>0.55000000000000004</v>
      </c>
      <c r="L165" s="4">
        <v>0.52307689999999996</v>
      </c>
      <c r="M165" s="4">
        <v>0.556701</v>
      </c>
      <c r="N165" s="4">
        <v>0.64220180000000004</v>
      </c>
      <c r="O165" s="4">
        <v>0.68333330000000003</v>
      </c>
      <c r="P165" s="4">
        <v>0.66071429999999998</v>
      </c>
      <c r="Q165" s="4">
        <v>0.66666669999999995</v>
      </c>
      <c r="R165" s="4">
        <v>0.75</v>
      </c>
      <c r="S165" s="4">
        <v>0.77906980000000003</v>
      </c>
      <c r="T165" s="4">
        <v>0.81818179999999996</v>
      </c>
      <c r="U165" s="4">
        <v>0.83582089999999998</v>
      </c>
      <c r="V165" s="4">
        <v>0.79674800000000001</v>
      </c>
      <c r="W165" s="4">
        <v>0.8518519</v>
      </c>
      <c r="X165" s="4">
        <v>0.65217389999999997</v>
      </c>
      <c r="Y165" s="4">
        <v>0.61702129999999999</v>
      </c>
      <c r="Z165" s="4">
        <v>0.58108110000000002</v>
      </c>
      <c r="AA165" s="4">
        <v>0.67796610000000002</v>
      </c>
      <c r="AB165" s="4">
        <v>0.66153850000000003</v>
      </c>
      <c r="AC165" s="4">
        <v>0.74683540000000004</v>
      </c>
      <c r="AD165" s="4">
        <v>0.77083330000000005</v>
      </c>
      <c r="AE165" s="4">
        <v>0.70930230000000005</v>
      </c>
      <c r="AF165" s="4">
        <v>0.82666669999999998</v>
      </c>
      <c r="AG165" s="4">
        <v>0.85074629999999996</v>
      </c>
      <c r="AH165" s="4">
        <v>0.87234040000000002</v>
      </c>
      <c r="AI165" s="4">
        <v>0.67924530000000005</v>
      </c>
      <c r="AJ165" s="4">
        <v>0.68831169999999997</v>
      </c>
      <c r="AK165" s="4">
        <v>0.59740260000000001</v>
      </c>
      <c r="AL165" s="4">
        <v>0.49494949999999999</v>
      </c>
      <c r="AM165" s="4">
        <v>0.48148150000000001</v>
      </c>
      <c r="AN165" s="4">
        <v>0.4166667</v>
      </c>
      <c r="AO165" s="4">
        <v>0.43243239999999999</v>
      </c>
      <c r="AP165" s="4">
        <v>0.3846154</v>
      </c>
      <c r="AQ165" s="4">
        <v>0.47727269999999999</v>
      </c>
      <c r="AR165" s="4">
        <v>0.37209300000000001</v>
      </c>
      <c r="AS165" s="4">
        <v>0.29787229999999998</v>
      </c>
      <c r="AT165" s="4">
        <v>0.19642860000000001</v>
      </c>
      <c r="AU165" s="4">
        <v>0.24444440000000001</v>
      </c>
      <c r="AV165" s="4">
        <v>0.4375</v>
      </c>
      <c r="AW165" s="4">
        <v>0.14893619999999999</v>
      </c>
      <c r="AX165" s="4">
        <v>0.1956522</v>
      </c>
      <c r="AY165" s="2">
        <f>SUM(C165:AX165)</f>
        <v>25.952477800000008</v>
      </c>
      <c r="AZ165" s="6" t="s">
        <v>978</v>
      </c>
      <c r="BA165" t="s">
        <v>800</v>
      </c>
      <c r="BB165" s="1" t="s">
        <v>801</v>
      </c>
      <c r="BC165" s="1">
        <v>1849</v>
      </c>
    </row>
    <row r="166" spans="1:55" x14ac:dyDescent="0.2">
      <c r="A166" s="1">
        <v>164</v>
      </c>
      <c r="B166" t="s">
        <v>802</v>
      </c>
      <c r="C166" s="4">
        <v>0</v>
      </c>
      <c r="D166" s="4">
        <v>2.9411799999999998E-2</v>
      </c>
      <c r="E166" s="4">
        <v>0</v>
      </c>
      <c r="F166" s="4">
        <v>0</v>
      </c>
      <c r="G166" s="4">
        <v>0</v>
      </c>
      <c r="H166" s="4">
        <v>4.2553199999999999E-2</v>
      </c>
      <c r="I166" s="4">
        <v>5.0847499999999997E-2</v>
      </c>
      <c r="J166" s="4">
        <v>0</v>
      </c>
      <c r="K166" s="4">
        <v>3.3333300000000003E-2</v>
      </c>
      <c r="L166" s="4">
        <v>1.53846E-2</v>
      </c>
      <c r="M166" s="4">
        <v>0</v>
      </c>
      <c r="N166" s="4">
        <v>6.4220200000000005E-2</v>
      </c>
      <c r="O166" s="4">
        <v>0.05</v>
      </c>
      <c r="P166" s="4">
        <v>3.5714299999999997E-2</v>
      </c>
      <c r="Q166" s="4">
        <v>4.5454500000000002E-2</v>
      </c>
      <c r="R166" s="4">
        <v>7.4074100000000004E-2</v>
      </c>
      <c r="S166" s="4">
        <v>8.1395300000000004E-2</v>
      </c>
      <c r="T166" s="4">
        <v>0.14141409999999999</v>
      </c>
      <c r="U166" s="4">
        <v>0.2835821</v>
      </c>
      <c r="V166" s="4">
        <v>0.3658537</v>
      </c>
      <c r="W166" s="4">
        <v>0.51851849999999999</v>
      </c>
      <c r="X166" s="4">
        <v>0.56521739999999998</v>
      </c>
      <c r="Y166" s="4">
        <v>0.65957449999999995</v>
      </c>
      <c r="Z166" s="4">
        <v>0.78378380000000003</v>
      </c>
      <c r="AA166" s="4">
        <v>0.88135589999999997</v>
      </c>
      <c r="AB166" s="4">
        <v>0.78461539999999996</v>
      </c>
      <c r="AC166" s="4">
        <v>0.81012660000000003</v>
      </c>
      <c r="AD166" s="4">
        <v>0.78125</v>
      </c>
      <c r="AE166" s="4">
        <v>0.76744190000000001</v>
      </c>
      <c r="AF166" s="4">
        <v>0.86666670000000001</v>
      </c>
      <c r="AG166" s="4">
        <v>0.83582089999999998</v>
      </c>
      <c r="AH166" s="4">
        <v>0.78723399999999999</v>
      </c>
      <c r="AI166" s="4">
        <v>0.60377360000000002</v>
      </c>
      <c r="AJ166" s="4">
        <v>0.59740260000000001</v>
      </c>
      <c r="AK166" s="4">
        <v>0.59740260000000001</v>
      </c>
      <c r="AL166" s="4">
        <v>0.44444440000000002</v>
      </c>
      <c r="AM166" s="4">
        <v>0.40740739999999998</v>
      </c>
      <c r="AN166" s="4">
        <v>0.39285710000000001</v>
      </c>
      <c r="AO166" s="4">
        <v>0.27027030000000002</v>
      </c>
      <c r="AP166" s="4">
        <v>5.4945099999999997E-2</v>
      </c>
      <c r="AQ166" s="4">
        <v>6.8181800000000001E-2</v>
      </c>
      <c r="AR166" s="4">
        <v>4.65116E-2</v>
      </c>
      <c r="AS166" s="4">
        <v>2.12766E-2</v>
      </c>
      <c r="AT166" s="4">
        <v>7.1428599999999995E-2</v>
      </c>
      <c r="AU166" s="4">
        <v>0</v>
      </c>
      <c r="AV166" s="4">
        <v>4.1666700000000001E-2</v>
      </c>
      <c r="AW166" s="4">
        <v>2.12766E-2</v>
      </c>
      <c r="AX166" s="4">
        <v>2.1739100000000001E-2</v>
      </c>
      <c r="AY166" s="2">
        <f>SUM(C166:AX166)</f>
        <v>14.015428400000003</v>
      </c>
      <c r="AZ166" s="6" t="s">
        <v>978</v>
      </c>
      <c r="BA166" t="s">
        <v>803</v>
      </c>
      <c r="BB166" s="1" t="s">
        <v>804</v>
      </c>
      <c r="BC166" s="1">
        <v>1855</v>
      </c>
    </row>
    <row r="167" spans="1:55" x14ac:dyDescent="0.2">
      <c r="A167" s="1">
        <v>165</v>
      </c>
      <c r="B167" t="s">
        <v>805</v>
      </c>
      <c r="C167" s="4">
        <v>4.3478299999999998E-2</v>
      </c>
      <c r="D167" s="4">
        <v>5.8823500000000001E-2</v>
      </c>
      <c r="E167" s="4">
        <v>0.137931</v>
      </c>
      <c r="F167" s="4">
        <v>5.8823500000000001E-2</v>
      </c>
      <c r="G167" s="4">
        <v>0.29032259999999999</v>
      </c>
      <c r="H167" s="4">
        <v>0.1914894</v>
      </c>
      <c r="I167" s="4">
        <v>0.27118639999999999</v>
      </c>
      <c r="J167" s="4">
        <v>0.15</v>
      </c>
      <c r="K167" s="4">
        <v>0.1166667</v>
      </c>
      <c r="L167" s="4">
        <v>9.2307700000000006E-2</v>
      </c>
      <c r="M167" s="4">
        <v>8.2474199999999998E-2</v>
      </c>
      <c r="N167" s="4">
        <v>7.3394500000000001E-2</v>
      </c>
      <c r="O167" s="4">
        <v>8.3333299999999999E-2</v>
      </c>
      <c r="P167" s="4">
        <v>3.5714299999999997E-2</v>
      </c>
      <c r="Q167" s="4">
        <v>3.0303E-2</v>
      </c>
      <c r="R167" s="4">
        <v>5.5555599999999997E-2</v>
      </c>
      <c r="S167" s="4">
        <v>8.1395300000000004E-2</v>
      </c>
      <c r="T167" s="4">
        <v>7.0707099999999995E-2</v>
      </c>
      <c r="U167" s="4">
        <v>4.4776099999999999E-2</v>
      </c>
      <c r="V167" s="4">
        <v>2.4390200000000001E-2</v>
      </c>
      <c r="W167" s="4">
        <v>3.7037E-2</v>
      </c>
      <c r="X167" s="4">
        <v>7.2463799999999995E-2</v>
      </c>
      <c r="Y167" s="4">
        <v>0</v>
      </c>
      <c r="Z167" s="4">
        <v>0</v>
      </c>
      <c r="AA167" s="4">
        <v>0</v>
      </c>
      <c r="AB167" s="4">
        <v>1.53846E-2</v>
      </c>
      <c r="AC167" s="4">
        <v>2.5316499999999999E-2</v>
      </c>
      <c r="AD167" s="4">
        <v>3.125E-2</v>
      </c>
      <c r="AE167" s="4">
        <v>6.9767399999999993E-2</v>
      </c>
      <c r="AF167" s="4">
        <v>9.3333299999999994E-2</v>
      </c>
      <c r="AG167" s="4">
        <v>0.16417909999999999</v>
      </c>
      <c r="AH167" s="4">
        <v>9.5744700000000002E-2</v>
      </c>
      <c r="AI167" s="4">
        <v>0.13207550000000001</v>
      </c>
      <c r="AJ167" s="4">
        <v>0.12987009999999999</v>
      </c>
      <c r="AK167" s="4">
        <v>6.4935099999999996E-2</v>
      </c>
      <c r="AL167" s="4">
        <v>6.0606100000000003E-2</v>
      </c>
      <c r="AM167" s="4">
        <v>7.4074100000000004E-2</v>
      </c>
      <c r="AN167" s="4">
        <v>4.7619000000000002E-2</v>
      </c>
      <c r="AO167" s="4">
        <v>6.7567600000000005E-2</v>
      </c>
      <c r="AP167" s="4">
        <v>5.4945099999999997E-2</v>
      </c>
      <c r="AQ167" s="4">
        <v>6.8181800000000001E-2</v>
      </c>
      <c r="AR167" s="4">
        <v>0.2093023</v>
      </c>
      <c r="AS167" s="4">
        <v>0.1702128</v>
      </c>
      <c r="AT167" s="4">
        <v>0.28571429999999998</v>
      </c>
      <c r="AU167" s="4">
        <v>0.22222220000000001</v>
      </c>
      <c r="AV167" s="4">
        <v>0.2291667</v>
      </c>
      <c r="AW167" s="4">
        <v>0.2765957</v>
      </c>
      <c r="AX167" s="4">
        <v>0.21739130000000001</v>
      </c>
      <c r="AY167" s="2">
        <f>SUM(C167:AX167)</f>
        <v>4.9080287999999994</v>
      </c>
      <c r="AZ167" s="6" t="s">
        <v>977</v>
      </c>
      <c r="BA167" t="s">
        <v>806</v>
      </c>
      <c r="BB167" s="1" t="s">
        <v>807</v>
      </c>
      <c r="BC167" s="1">
        <v>1857</v>
      </c>
    </row>
    <row r="168" spans="1:55" x14ac:dyDescent="0.2">
      <c r="A168" s="1">
        <v>166</v>
      </c>
      <c r="B168" t="s">
        <v>808</v>
      </c>
      <c r="C168" s="4">
        <v>0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9.2592999999999998E-3</v>
      </c>
      <c r="S168" s="4">
        <v>0</v>
      </c>
      <c r="T168" s="4">
        <v>1.0101000000000001E-2</v>
      </c>
      <c r="U168" s="4">
        <v>0</v>
      </c>
      <c r="V168" s="4">
        <v>0</v>
      </c>
      <c r="W168" s="4">
        <v>0</v>
      </c>
      <c r="X168" s="4">
        <v>0</v>
      </c>
      <c r="Y168" s="4">
        <v>2.12766E-2</v>
      </c>
      <c r="Z168" s="4">
        <v>1.5E-3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1.88679E-2</v>
      </c>
      <c r="AJ168" s="4">
        <v>1.2987E-2</v>
      </c>
      <c r="AK168" s="4">
        <v>0</v>
      </c>
      <c r="AL168" s="4">
        <v>0</v>
      </c>
      <c r="AM168" s="4">
        <v>0</v>
      </c>
      <c r="AN168" s="4">
        <v>0</v>
      </c>
      <c r="AO168" s="4">
        <v>0</v>
      </c>
      <c r="AP168" s="4">
        <v>0</v>
      </c>
      <c r="AQ168" s="4">
        <v>0</v>
      </c>
      <c r="AR168" s="4">
        <v>0</v>
      </c>
      <c r="AS168" s="4">
        <v>0</v>
      </c>
      <c r="AT168" s="4">
        <v>0</v>
      </c>
      <c r="AU168" s="4">
        <v>0</v>
      </c>
      <c r="AV168" s="4">
        <v>0</v>
      </c>
      <c r="AW168" s="4">
        <v>0</v>
      </c>
      <c r="AX168" s="4">
        <v>0</v>
      </c>
      <c r="AY168" s="2">
        <f>SUM(C168:AX168)</f>
        <v>7.399180000000001E-2</v>
      </c>
      <c r="AZ168" s="6" t="s">
        <v>975</v>
      </c>
      <c r="BA168" t="s">
        <v>809</v>
      </c>
      <c r="BB168" s="1" t="s">
        <v>810</v>
      </c>
      <c r="BC168" s="1">
        <v>1887</v>
      </c>
    </row>
    <row r="169" spans="1:55" x14ac:dyDescent="0.2">
      <c r="A169" s="1">
        <v>167</v>
      </c>
      <c r="B169" t="s">
        <v>811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1.83486E-2</v>
      </c>
      <c r="O169" s="4">
        <v>8.3333299999999999E-2</v>
      </c>
      <c r="P169" s="4">
        <v>0.23214290000000001</v>
      </c>
      <c r="Q169" s="4">
        <v>0.31818180000000001</v>
      </c>
      <c r="R169" s="4">
        <v>0.46296300000000001</v>
      </c>
      <c r="S169" s="4">
        <v>0.47674420000000001</v>
      </c>
      <c r="T169" s="4">
        <v>0.55555560000000004</v>
      </c>
      <c r="U169" s="4">
        <v>0.55223880000000003</v>
      </c>
      <c r="V169" s="4">
        <v>0.3170732</v>
      </c>
      <c r="W169" s="4">
        <v>0.31481480000000001</v>
      </c>
      <c r="X169" s="4">
        <v>0.20289860000000001</v>
      </c>
      <c r="Y169" s="4">
        <v>0.21276600000000001</v>
      </c>
      <c r="Z169" s="4">
        <v>0.25675680000000001</v>
      </c>
      <c r="AA169" s="4">
        <v>0.32203389999999998</v>
      </c>
      <c r="AB169" s="4">
        <v>0.27692309999999998</v>
      </c>
      <c r="AC169" s="4">
        <v>0.27848099999999998</v>
      </c>
      <c r="AD169" s="4">
        <v>0.3125</v>
      </c>
      <c r="AE169" s="4">
        <v>0.36046509999999998</v>
      </c>
      <c r="AF169" s="4">
        <v>0.30666670000000001</v>
      </c>
      <c r="AG169" s="4">
        <v>0.32835819999999999</v>
      </c>
      <c r="AH169" s="4">
        <v>0.41489359999999997</v>
      </c>
      <c r="AI169" s="4">
        <v>0.3396226</v>
      </c>
      <c r="AJ169" s="4">
        <v>0.2987013</v>
      </c>
      <c r="AK169" s="4">
        <v>0.38961040000000002</v>
      </c>
      <c r="AL169" s="4">
        <v>0.41414139999999999</v>
      </c>
      <c r="AM169" s="4">
        <v>0.29629630000000001</v>
      </c>
      <c r="AN169" s="4">
        <v>0.17857139999999999</v>
      </c>
      <c r="AO169" s="4">
        <v>8.1081100000000003E-2</v>
      </c>
      <c r="AP169" s="4">
        <v>5.4945099999999997E-2</v>
      </c>
      <c r="AQ169" s="4">
        <v>4.5454500000000002E-2</v>
      </c>
      <c r="AR169" s="4">
        <v>1.5E-3</v>
      </c>
      <c r="AS169" s="4">
        <v>0</v>
      </c>
      <c r="AT169" s="4">
        <v>0</v>
      </c>
      <c r="AU169" s="4">
        <v>0</v>
      </c>
      <c r="AV169" s="4">
        <v>0</v>
      </c>
      <c r="AW169" s="4">
        <v>0</v>
      </c>
      <c r="AX169" s="4">
        <v>0</v>
      </c>
      <c r="AY169" s="2">
        <f>SUM(C169:AX169)</f>
        <v>8.7040632999999996</v>
      </c>
      <c r="AZ169" s="6" t="s">
        <v>975</v>
      </c>
      <c r="BA169" t="s">
        <v>812</v>
      </c>
      <c r="BB169" s="1" t="s">
        <v>813</v>
      </c>
      <c r="BC169" s="1">
        <v>1898</v>
      </c>
    </row>
    <row r="170" spans="1:55" x14ac:dyDescent="0.2">
      <c r="A170" s="1">
        <v>168</v>
      </c>
      <c r="B170" t="s">
        <v>814</v>
      </c>
      <c r="C170" s="4">
        <v>0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1.88679E-2</v>
      </c>
      <c r="AJ170" s="4">
        <v>3.8961000000000003E-2</v>
      </c>
      <c r="AK170" s="4">
        <v>1.2987E-2</v>
      </c>
      <c r="AL170" s="4">
        <v>1.0101000000000001E-2</v>
      </c>
      <c r="AM170" s="4">
        <v>0</v>
      </c>
      <c r="AN170" s="4">
        <v>0</v>
      </c>
      <c r="AO170" s="4">
        <v>0</v>
      </c>
      <c r="AP170" s="4">
        <v>0</v>
      </c>
      <c r="AQ170" s="4">
        <v>0</v>
      </c>
      <c r="AR170" s="4">
        <v>0</v>
      </c>
      <c r="AS170" s="4">
        <v>0</v>
      </c>
      <c r="AT170" s="4">
        <v>0</v>
      </c>
      <c r="AU170" s="4">
        <v>0</v>
      </c>
      <c r="AV170" s="4">
        <v>0</v>
      </c>
      <c r="AW170" s="4">
        <v>0</v>
      </c>
      <c r="AX170" s="4">
        <v>0</v>
      </c>
      <c r="AY170" s="2">
        <f>SUM(C170:AX170)</f>
        <v>8.09169E-2</v>
      </c>
      <c r="AZ170" s="6" t="s">
        <v>976</v>
      </c>
      <c r="BA170" t="s">
        <v>815</v>
      </c>
      <c r="BB170" s="1" t="s">
        <v>816</v>
      </c>
      <c r="BC170" s="1">
        <v>1899</v>
      </c>
    </row>
    <row r="171" spans="1:55" x14ac:dyDescent="0.2">
      <c r="A171" s="1">
        <v>169</v>
      </c>
      <c r="B171" t="s">
        <v>817</v>
      </c>
      <c r="C171" s="4">
        <v>0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1.0101000000000001E-2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1.26582E-2</v>
      </c>
      <c r="AD171" s="4">
        <v>0</v>
      </c>
      <c r="AE171" s="4">
        <v>1.5E-3</v>
      </c>
      <c r="AF171" s="4">
        <v>0</v>
      </c>
      <c r="AG171" s="4">
        <v>1.49254E-2</v>
      </c>
      <c r="AH171" s="4">
        <v>1.06383E-2</v>
      </c>
      <c r="AI171" s="4">
        <v>1.88679E-2</v>
      </c>
      <c r="AJ171" s="4">
        <v>6.4935099999999996E-2</v>
      </c>
      <c r="AK171" s="4">
        <v>3.8961000000000003E-2</v>
      </c>
      <c r="AL171" s="4">
        <v>1.0101000000000001E-2</v>
      </c>
      <c r="AM171" s="4">
        <v>1.2345699999999999E-2</v>
      </c>
      <c r="AN171" s="4">
        <v>0</v>
      </c>
      <c r="AO171" s="4">
        <v>0</v>
      </c>
      <c r="AP171" s="4">
        <v>0</v>
      </c>
      <c r="AQ171" s="4">
        <v>0</v>
      </c>
      <c r="AR171" s="4">
        <v>0</v>
      </c>
      <c r="AS171" s="4">
        <v>0</v>
      </c>
      <c r="AT171" s="4">
        <v>0</v>
      </c>
      <c r="AU171" s="4">
        <v>0</v>
      </c>
      <c r="AV171" s="4">
        <v>0</v>
      </c>
      <c r="AW171" s="4">
        <v>0</v>
      </c>
      <c r="AX171" s="4">
        <v>0</v>
      </c>
      <c r="AY171" s="2">
        <f>SUM(C171:AX171)</f>
        <v>0.19503359999999997</v>
      </c>
      <c r="AZ171" s="6" t="s">
        <v>976</v>
      </c>
      <c r="BA171" t="s">
        <v>818</v>
      </c>
      <c r="BB171" s="1" t="s">
        <v>819</v>
      </c>
      <c r="BC171" s="1">
        <v>1902</v>
      </c>
    </row>
    <row r="172" spans="1:55" x14ac:dyDescent="0.2">
      <c r="A172" s="1">
        <v>170</v>
      </c>
      <c r="B172" t="s">
        <v>820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1.16279E-2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1.3513499999999999E-2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0</v>
      </c>
      <c r="AL172" s="4">
        <v>1.0101000000000001E-2</v>
      </c>
      <c r="AM172" s="4">
        <v>0</v>
      </c>
      <c r="AN172" s="4">
        <v>1.19048E-2</v>
      </c>
      <c r="AO172" s="4">
        <v>0</v>
      </c>
      <c r="AP172" s="4">
        <v>0</v>
      </c>
      <c r="AQ172" s="4">
        <v>0</v>
      </c>
      <c r="AR172" s="4">
        <v>0</v>
      </c>
      <c r="AS172" s="4">
        <v>0</v>
      </c>
      <c r="AT172" s="4">
        <v>0</v>
      </c>
      <c r="AU172" s="4">
        <v>0</v>
      </c>
      <c r="AV172" s="4">
        <v>0</v>
      </c>
      <c r="AW172" s="4">
        <v>0</v>
      </c>
      <c r="AX172" s="4">
        <v>0</v>
      </c>
      <c r="AY172" s="2">
        <f>SUM(C172:AX172)</f>
        <v>4.71472E-2</v>
      </c>
      <c r="AZ172" s="6" t="s">
        <v>976</v>
      </c>
      <c r="BA172" t="s">
        <v>821</v>
      </c>
      <c r="BB172" s="1" t="s">
        <v>822</v>
      </c>
      <c r="BC172" s="1">
        <v>1895</v>
      </c>
    </row>
    <row r="173" spans="1:55" x14ac:dyDescent="0.2">
      <c r="A173" s="1">
        <v>171</v>
      </c>
      <c r="B173" t="s">
        <v>823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1.16279E-2</v>
      </c>
      <c r="T173" s="4">
        <v>1.5E-3</v>
      </c>
      <c r="U173" s="4">
        <v>1.49254E-2</v>
      </c>
      <c r="V173" s="4">
        <v>0</v>
      </c>
      <c r="W173" s="4">
        <v>0</v>
      </c>
      <c r="X173" s="4">
        <v>0</v>
      </c>
      <c r="Y173" s="4">
        <v>0</v>
      </c>
      <c r="Z173" s="4">
        <v>1.3513499999999999E-2</v>
      </c>
      <c r="AA173" s="4">
        <v>0</v>
      </c>
      <c r="AB173" s="4">
        <v>0</v>
      </c>
      <c r="AC173" s="4">
        <v>2.5316499999999999E-2</v>
      </c>
      <c r="AD173" s="4">
        <v>3.125E-2</v>
      </c>
      <c r="AE173" s="4">
        <v>2.32558E-2</v>
      </c>
      <c r="AF173" s="4">
        <v>0.1066667</v>
      </c>
      <c r="AG173" s="4">
        <v>4.4776099999999999E-2</v>
      </c>
      <c r="AH173" s="4">
        <v>2.12766E-2</v>
      </c>
      <c r="AI173" s="4">
        <v>1.88679E-2</v>
      </c>
      <c r="AJ173" s="4">
        <v>0</v>
      </c>
      <c r="AK173" s="4">
        <v>2.5974000000000001E-2</v>
      </c>
      <c r="AL173" s="4">
        <v>0</v>
      </c>
      <c r="AM173" s="4">
        <v>0</v>
      </c>
      <c r="AN173" s="4">
        <v>0</v>
      </c>
      <c r="AO173" s="4">
        <v>0</v>
      </c>
      <c r="AP173" s="4">
        <v>0</v>
      </c>
      <c r="AQ173" s="4">
        <v>0</v>
      </c>
      <c r="AR173" s="4">
        <v>0</v>
      </c>
      <c r="AS173" s="4">
        <v>0</v>
      </c>
      <c r="AT173" s="4">
        <v>0</v>
      </c>
      <c r="AU173" s="4">
        <v>0</v>
      </c>
      <c r="AV173" s="4">
        <v>0</v>
      </c>
      <c r="AW173" s="4">
        <v>0</v>
      </c>
      <c r="AX173" s="4">
        <v>0</v>
      </c>
      <c r="AY173" s="2">
        <f>SUM(C173:AX173)</f>
        <v>0.33895039999999999</v>
      </c>
      <c r="AZ173" s="6" t="s">
        <v>976</v>
      </c>
      <c r="BA173" t="s">
        <v>824</v>
      </c>
      <c r="BB173" s="1" t="s">
        <v>825</v>
      </c>
      <c r="BC173" s="1">
        <v>1896</v>
      </c>
    </row>
    <row r="174" spans="1:55" x14ac:dyDescent="0.2">
      <c r="A174" s="1">
        <v>172</v>
      </c>
      <c r="B174" t="s">
        <v>826</v>
      </c>
      <c r="C174" s="4">
        <v>0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1.16279E-2</v>
      </c>
      <c r="AF174" s="4">
        <v>0</v>
      </c>
      <c r="AG174" s="4">
        <v>0</v>
      </c>
      <c r="AH174" s="4">
        <v>0</v>
      </c>
      <c r="AI174" s="4">
        <v>0</v>
      </c>
      <c r="AJ174" s="4">
        <v>0</v>
      </c>
      <c r="AK174" s="4">
        <v>0</v>
      </c>
      <c r="AL174" s="4">
        <v>0</v>
      </c>
      <c r="AM174" s="4">
        <v>0</v>
      </c>
      <c r="AN174" s="4">
        <v>0</v>
      </c>
      <c r="AO174" s="4">
        <v>0</v>
      </c>
      <c r="AP174" s="4">
        <v>0</v>
      </c>
      <c r="AQ174" s="4">
        <v>0</v>
      </c>
      <c r="AR174" s="4">
        <v>0</v>
      </c>
      <c r="AS174" s="4">
        <v>0</v>
      </c>
      <c r="AT174" s="4">
        <v>0</v>
      </c>
      <c r="AU174" s="4">
        <v>0</v>
      </c>
      <c r="AV174" s="4">
        <v>0</v>
      </c>
      <c r="AW174" s="4">
        <v>0</v>
      </c>
      <c r="AX174" s="4">
        <v>0</v>
      </c>
      <c r="AY174" s="2">
        <f>SUM(C174:AX174)</f>
        <v>1.16279E-2</v>
      </c>
      <c r="AZ174" s="6" t="s">
        <v>976</v>
      </c>
      <c r="BA174" t="s">
        <v>827</v>
      </c>
      <c r="BB174" s="1" t="s">
        <v>828</v>
      </c>
      <c r="BC174" s="1">
        <v>1897</v>
      </c>
    </row>
    <row r="175" spans="1:55" x14ac:dyDescent="0.2">
      <c r="A175" s="1">
        <v>173</v>
      </c>
      <c r="B175" t="s">
        <v>829</v>
      </c>
      <c r="C175" s="4">
        <v>0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3.6697199999999999E-2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0</v>
      </c>
      <c r="AL175" s="4">
        <v>0</v>
      </c>
      <c r="AM175" s="4">
        <v>0</v>
      </c>
      <c r="AN175" s="4">
        <v>0</v>
      </c>
      <c r="AO175" s="4">
        <v>0</v>
      </c>
      <c r="AP175" s="4">
        <v>0</v>
      </c>
      <c r="AQ175" s="4">
        <v>0.1363636</v>
      </c>
      <c r="AR175" s="4">
        <v>2.32558E-2</v>
      </c>
      <c r="AS175" s="4">
        <v>0</v>
      </c>
      <c r="AT175" s="4">
        <v>0</v>
      </c>
      <c r="AU175" s="4">
        <v>0</v>
      </c>
      <c r="AV175" s="4">
        <v>0</v>
      </c>
      <c r="AW175" s="4">
        <v>0</v>
      </c>
      <c r="AX175" s="4">
        <v>0</v>
      </c>
      <c r="AY175" s="2">
        <f>SUM(C175:AX175)</f>
        <v>0.19631660000000001</v>
      </c>
      <c r="AZ175" s="6" t="s">
        <v>976</v>
      </c>
      <c r="BA175" t="s">
        <v>830</v>
      </c>
      <c r="BB175" s="1" t="s">
        <v>831</v>
      </c>
      <c r="BC175" s="1">
        <v>1910</v>
      </c>
    </row>
    <row r="176" spans="1:55" x14ac:dyDescent="0.2">
      <c r="A176" s="1">
        <v>174</v>
      </c>
      <c r="B176" t="s">
        <v>832</v>
      </c>
      <c r="C176" s="4">
        <v>0.95652170000000003</v>
      </c>
      <c r="D176" s="4">
        <v>0.8823529</v>
      </c>
      <c r="E176" s="4">
        <v>0.79310340000000001</v>
      </c>
      <c r="F176" s="4">
        <v>0.97058820000000001</v>
      </c>
      <c r="G176" s="4">
        <v>1</v>
      </c>
      <c r="H176" s="4">
        <v>1</v>
      </c>
      <c r="I176" s="4">
        <v>0.96610169999999995</v>
      </c>
      <c r="J176" s="4">
        <v>1</v>
      </c>
      <c r="K176" s="4">
        <v>0.93333330000000003</v>
      </c>
      <c r="L176" s="4">
        <v>0.90769230000000001</v>
      </c>
      <c r="M176" s="4">
        <v>0.94845360000000001</v>
      </c>
      <c r="N176" s="4">
        <v>0.94495410000000002</v>
      </c>
      <c r="O176" s="4">
        <v>0.9</v>
      </c>
      <c r="P176" s="4">
        <v>0.875</v>
      </c>
      <c r="Q176" s="4">
        <v>0.75757580000000002</v>
      </c>
      <c r="R176" s="4">
        <v>0.71296300000000001</v>
      </c>
      <c r="S176" s="4">
        <v>0.48837209999999998</v>
      </c>
      <c r="T176" s="4">
        <v>0.40404040000000002</v>
      </c>
      <c r="U176" s="4">
        <v>0.4626866</v>
      </c>
      <c r="V176" s="4">
        <v>0.23577239999999999</v>
      </c>
      <c r="W176" s="4">
        <v>0.20370369999999999</v>
      </c>
      <c r="X176" s="4">
        <v>0.17391300000000001</v>
      </c>
      <c r="Y176" s="4">
        <v>0.1914894</v>
      </c>
      <c r="Z176" s="4">
        <v>0.17567569999999999</v>
      </c>
      <c r="AA176" s="4">
        <v>0.22033900000000001</v>
      </c>
      <c r="AB176" s="4">
        <v>0.26153850000000001</v>
      </c>
      <c r="AC176" s="4">
        <v>0.21518989999999999</v>
      </c>
      <c r="AD176" s="4">
        <v>0.1666667</v>
      </c>
      <c r="AE176" s="4">
        <v>0.23255809999999999</v>
      </c>
      <c r="AF176" s="4">
        <v>0.36</v>
      </c>
      <c r="AG176" s="4">
        <v>0.38805970000000001</v>
      </c>
      <c r="AH176" s="4">
        <v>0.42553190000000002</v>
      </c>
      <c r="AI176" s="4">
        <v>0.58490569999999997</v>
      </c>
      <c r="AJ176" s="4">
        <v>0.62337659999999995</v>
      </c>
      <c r="AK176" s="4">
        <v>0.58441560000000004</v>
      </c>
      <c r="AL176" s="4">
        <v>0.78787879999999999</v>
      </c>
      <c r="AM176" s="4">
        <v>0.82716049999999997</v>
      </c>
      <c r="AN176" s="4">
        <v>0.82142859999999995</v>
      </c>
      <c r="AO176" s="4">
        <v>0.93243240000000005</v>
      </c>
      <c r="AP176" s="4">
        <v>0.91208789999999995</v>
      </c>
      <c r="AQ176" s="4">
        <v>0.95454550000000005</v>
      </c>
      <c r="AR176" s="4">
        <v>0.97674419999999995</v>
      </c>
      <c r="AS176" s="4">
        <v>0.93617019999999995</v>
      </c>
      <c r="AT176" s="4">
        <v>0.92857140000000005</v>
      </c>
      <c r="AU176" s="4">
        <v>0.91111109999999995</v>
      </c>
      <c r="AV176" s="4">
        <v>0.97916669999999995</v>
      </c>
      <c r="AW176" s="4">
        <v>0.93617019999999995</v>
      </c>
      <c r="AX176" s="4">
        <v>0.93478260000000002</v>
      </c>
      <c r="AY176" s="2">
        <f>SUM(C176:AX176)</f>
        <v>32.785125099999995</v>
      </c>
      <c r="AZ176" s="6" t="s">
        <v>978</v>
      </c>
      <c r="BA176" t="s">
        <v>833</v>
      </c>
      <c r="BB176" s="1" t="s">
        <v>834</v>
      </c>
      <c r="BC176" s="1">
        <v>1914</v>
      </c>
    </row>
    <row r="177" spans="1:55" x14ac:dyDescent="0.2">
      <c r="A177" s="1">
        <v>175</v>
      </c>
      <c r="B177" t="s">
        <v>835</v>
      </c>
      <c r="C177" s="4">
        <v>4.3478299999999998E-2</v>
      </c>
      <c r="D177" s="4">
        <v>0.1176471</v>
      </c>
      <c r="E177" s="4">
        <v>3.4482800000000001E-2</v>
      </c>
      <c r="F177" s="4">
        <v>5.8823500000000001E-2</v>
      </c>
      <c r="G177" s="4">
        <v>0.12903229999999999</v>
      </c>
      <c r="H177" s="4">
        <v>2.12766E-2</v>
      </c>
      <c r="I177" s="4">
        <v>5.0847499999999997E-2</v>
      </c>
      <c r="J177" s="4">
        <v>2.5000000000000001E-2</v>
      </c>
      <c r="K177" s="4">
        <v>0.05</v>
      </c>
      <c r="L177" s="4">
        <v>0.1230769</v>
      </c>
      <c r="M177" s="4">
        <v>3.0927799999999998E-2</v>
      </c>
      <c r="N177" s="4">
        <v>9.1742999999999998E-3</v>
      </c>
      <c r="O177" s="4">
        <v>3.3333300000000003E-2</v>
      </c>
      <c r="P177" s="4">
        <v>8.9285699999999996E-2</v>
      </c>
      <c r="Q177" s="4">
        <v>4.5454500000000002E-2</v>
      </c>
      <c r="R177" s="4">
        <v>5.5555599999999997E-2</v>
      </c>
      <c r="S177" s="4">
        <v>5.8139499999999997E-2</v>
      </c>
      <c r="T177" s="4">
        <v>8.0808099999999994E-2</v>
      </c>
      <c r="U177" s="4">
        <v>4.4776099999999999E-2</v>
      </c>
      <c r="V177" s="4">
        <v>0</v>
      </c>
      <c r="W177" s="4">
        <v>1.85185E-2</v>
      </c>
      <c r="X177" s="4">
        <v>0</v>
      </c>
      <c r="Y177" s="4">
        <v>0</v>
      </c>
      <c r="Z177" s="4">
        <v>0</v>
      </c>
      <c r="AA177" s="4">
        <v>1.6949200000000001E-2</v>
      </c>
      <c r="AB177" s="4">
        <v>1.53846E-2</v>
      </c>
      <c r="AC177" s="4">
        <v>0</v>
      </c>
      <c r="AD177" s="4">
        <v>0</v>
      </c>
      <c r="AE177" s="4">
        <v>0</v>
      </c>
      <c r="AF177" s="4">
        <v>1.3333299999999999E-2</v>
      </c>
      <c r="AG177" s="4">
        <v>0</v>
      </c>
      <c r="AH177" s="4">
        <v>2.12766E-2</v>
      </c>
      <c r="AI177" s="4">
        <v>5.6603800000000003E-2</v>
      </c>
      <c r="AJ177" s="4">
        <v>3.8961000000000003E-2</v>
      </c>
      <c r="AK177" s="4">
        <v>5.1948099999999997E-2</v>
      </c>
      <c r="AL177" s="4">
        <v>0.22222220000000001</v>
      </c>
      <c r="AM177" s="4">
        <v>0.2839506</v>
      </c>
      <c r="AN177" s="4">
        <v>0.34523809999999999</v>
      </c>
      <c r="AO177" s="4">
        <v>0.27027030000000002</v>
      </c>
      <c r="AP177" s="4">
        <v>0.19780220000000001</v>
      </c>
      <c r="AQ177" s="4">
        <v>0.27272730000000001</v>
      </c>
      <c r="AR177" s="4">
        <v>0.13953489999999999</v>
      </c>
      <c r="AS177" s="4">
        <v>0.1914894</v>
      </c>
      <c r="AT177" s="4">
        <v>0.125</v>
      </c>
      <c r="AU177" s="4">
        <v>8.8888900000000007E-2</v>
      </c>
      <c r="AV177" s="4">
        <v>0.1666667</v>
      </c>
      <c r="AW177" s="4">
        <v>0.1914894</v>
      </c>
      <c r="AX177" s="4">
        <v>0.1521739</v>
      </c>
      <c r="AY177" s="2">
        <f>SUM(C177:AX177)</f>
        <v>3.9815489000000004</v>
      </c>
      <c r="AZ177" s="6" t="s">
        <v>977</v>
      </c>
      <c r="BA177" t="s">
        <v>836</v>
      </c>
      <c r="BB177" s="1" t="s">
        <v>837</v>
      </c>
      <c r="BC177" s="1">
        <v>1924</v>
      </c>
    </row>
    <row r="178" spans="1:55" x14ac:dyDescent="0.2">
      <c r="A178" s="1">
        <v>176</v>
      </c>
      <c r="B178" t="s">
        <v>838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1.5E-3</v>
      </c>
      <c r="S178" s="4">
        <v>1.5E-3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0</v>
      </c>
      <c r="AL178" s="4">
        <v>0</v>
      </c>
      <c r="AM178" s="4">
        <v>0</v>
      </c>
      <c r="AN178" s="4">
        <v>0</v>
      </c>
      <c r="AO178" s="4">
        <v>0</v>
      </c>
      <c r="AP178" s="4">
        <v>0</v>
      </c>
      <c r="AQ178" s="4">
        <v>0</v>
      </c>
      <c r="AR178" s="4">
        <v>0</v>
      </c>
      <c r="AS178" s="4">
        <v>0</v>
      </c>
      <c r="AT178" s="4">
        <v>0</v>
      </c>
      <c r="AU178" s="4">
        <v>0</v>
      </c>
      <c r="AV178" s="4">
        <v>0</v>
      </c>
      <c r="AW178" s="4">
        <v>0</v>
      </c>
      <c r="AX178" s="4">
        <v>0</v>
      </c>
      <c r="AY178" s="2">
        <f>SUM(C178:AX178)</f>
        <v>3.0000000000000001E-3</v>
      </c>
      <c r="AZ178" s="6" t="s">
        <v>976</v>
      </c>
      <c r="BA178" t="s">
        <v>839</v>
      </c>
      <c r="BB178" s="1" t="s">
        <v>840</v>
      </c>
      <c r="BC178" s="1">
        <v>1931</v>
      </c>
    </row>
    <row r="179" spans="1:55" x14ac:dyDescent="0.2">
      <c r="A179" s="1">
        <v>177</v>
      </c>
      <c r="B179" t="s">
        <v>841</v>
      </c>
      <c r="C179" s="4">
        <v>4.3478299999999998E-2</v>
      </c>
      <c r="D179" s="4">
        <v>8.8235300000000003E-2</v>
      </c>
      <c r="E179" s="4">
        <v>0</v>
      </c>
      <c r="F179" s="4">
        <v>0</v>
      </c>
      <c r="G179" s="4">
        <v>3.2258099999999998E-2</v>
      </c>
      <c r="H179" s="4">
        <v>2.12766E-2</v>
      </c>
      <c r="I179" s="4">
        <v>5.0847499999999997E-2</v>
      </c>
      <c r="J179" s="4">
        <v>0.05</v>
      </c>
      <c r="K179" s="4">
        <v>0</v>
      </c>
      <c r="L179" s="4">
        <v>4.6153800000000002E-2</v>
      </c>
      <c r="M179" s="4">
        <v>0</v>
      </c>
      <c r="N179" s="4">
        <v>9.1742999999999998E-3</v>
      </c>
      <c r="O179" s="4">
        <v>1.66667E-2</v>
      </c>
      <c r="P179" s="4">
        <v>0</v>
      </c>
      <c r="Q179" s="4">
        <v>0</v>
      </c>
      <c r="R179" s="4">
        <v>9.2592999999999998E-3</v>
      </c>
      <c r="S179" s="4">
        <v>0</v>
      </c>
      <c r="T179" s="4">
        <v>2.0202000000000001E-2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0</v>
      </c>
      <c r="AL179" s="4">
        <v>0</v>
      </c>
      <c r="AM179" s="4">
        <v>0</v>
      </c>
      <c r="AN179" s="4">
        <v>4.7619000000000002E-2</v>
      </c>
      <c r="AO179" s="4">
        <v>1.3513499999999999E-2</v>
      </c>
      <c r="AP179" s="4">
        <v>0</v>
      </c>
      <c r="AQ179" s="4">
        <v>0</v>
      </c>
      <c r="AR179" s="4">
        <v>0</v>
      </c>
      <c r="AS179" s="4">
        <v>0</v>
      </c>
      <c r="AT179" s="4">
        <v>5.3571399999999998E-2</v>
      </c>
      <c r="AU179" s="4">
        <v>4.4444400000000002E-2</v>
      </c>
      <c r="AV179" s="4">
        <v>2.0833299999999999E-2</v>
      </c>
      <c r="AW179" s="4">
        <v>2.12766E-2</v>
      </c>
      <c r="AX179" s="4">
        <v>2.1739100000000001E-2</v>
      </c>
      <c r="AY179" s="2">
        <f>SUM(C179:AX179)</f>
        <v>0.61054920000000013</v>
      </c>
      <c r="AZ179" s="6" t="s">
        <v>976</v>
      </c>
      <c r="BA179" t="s">
        <v>842</v>
      </c>
      <c r="BB179" s="1" t="s">
        <v>843</v>
      </c>
      <c r="BC179" s="1">
        <v>1933</v>
      </c>
    </row>
    <row r="180" spans="1:55" x14ac:dyDescent="0.2">
      <c r="A180" s="1">
        <v>178</v>
      </c>
      <c r="B180" t="s">
        <v>844</v>
      </c>
      <c r="C180" s="4">
        <v>0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1.51515E-2</v>
      </c>
      <c r="R180" s="4">
        <v>0</v>
      </c>
      <c r="S180" s="4">
        <v>0</v>
      </c>
      <c r="T180" s="4">
        <v>1.0101000000000001E-2</v>
      </c>
      <c r="U180" s="4">
        <v>0</v>
      </c>
      <c r="V180" s="4">
        <v>1.6260199999999999E-2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1.16279E-2</v>
      </c>
      <c r="AF180" s="4">
        <v>1.3333299999999999E-2</v>
      </c>
      <c r="AG180" s="4">
        <v>0</v>
      </c>
      <c r="AH180" s="4">
        <v>1.06383E-2</v>
      </c>
      <c r="AI180" s="4">
        <v>0</v>
      </c>
      <c r="AJ180" s="4">
        <v>0</v>
      </c>
      <c r="AK180" s="4">
        <v>5.1948099999999997E-2</v>
      </c>
      <c r="AL180" s="4">
        <v>3.0303E-2</v>
      </c>
      <c r="AM180" s="4">
        <v>1.2345699999999999E-2</v>
      </c>
      <c r="AN180" s="4">
        <v>0</v>
      </c>
      <c r="AO180" s="4">
        <v>0</v>
      </c>
      <c r="AP180" s="4">
        <v>0</v>
      </c>
      <c r="AQ180" s="4">
        <v>0</v>
      </c>
      <c r="AR180" s="4">
        <v>0</v>
      </c>
      <c r="AS180" s="4">
        <v>0</v>
      </c>
      <c r="AT180" s="4">
        <v>0</v>
      </c>
      <c r="AU180" s="4">
        <v>0</v>
      </c>
      <c r="AV180" s="4">
        <v>0</v>
      </c>
      <c r="AW180" s="4">
        <v>0</v>
      </c>
      <c r="AX180" s="4">
        <v>0</v>
      </c>
      <c r="AY180" s="2">
        <f>SUM(C180:AX180)</f>
        <v>0.171709</v>
      </c>
      <c r="AZ180" s="6" t="s">
        <v>976</v>
      </c>
      <c r="BA180" t="s">
        <v>845</v>
      </c>
      <c r="BB180" s="1" t="s">
        <v>846</v>
      </c>
      <c r="BC180" s="1">
        <v>1938</v>
      </c>
    </row>
    <row r="181" spans="1:55" x14ac:dyDescent="0.2">
      <c r="A181" s="1">
        <v>179</v>
      </c>
      <c r="B181" t="s">
        <v>847</v>
      </c>
      <c r="C181" s="4">
        <v>0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2.12766E-2</v>
      </c>
      <c r="Z181" s="4">
        <v>0</v>
      </c>
      <c r="AA181" s="4">
        <v>0</v>
      </c>
      <c r="AB181" s="4">
        <v>0</v>
      </c>
      <c r="AC181" s="4">
        <v>0</v>
      </c>
      <c r="AD181" s="4">
        <v>1.0416699999999999E-2</v>
      </c>
      <c r="AE181" s="4">
        <v>0</v>
      </c>
      <c r="AF181" s="4">
        <v>0</v>
      </c>
      <c r="AG181" s="4">
        <v>0</v>
      </c>
      <c r="AH181" s="4">
        <v>1.06383E-2</v>
      </c>
      <c r="AI181" s="4">
        <v>0</v>
      </c>
      <c r="AJ181" s="4">
        <v>0</v>
      </c>
      <c r="AK181" s="4">
        <v>0</v>
      </c>
      <c r="AL181" s="4">
        <v>0</v>
      </c>
      <c r="AM181" s="4">
        <v>1.2345699999999999E-2</v>
      </c>
      <c r="AN181" s="4">
        <v>0</v>
      </c>
      <c r="AO181" s="4">
        <v>0</v>
      </c>
      <c r="AP181" s="4">
        <v>0</v>
      </c>
      <c r="AQ181" s="4">
        <v>0</v>
      </c>
      <c r="AR181" s="4">
        <v>0</v>
      </c>
      <c r="AS181" s="4">
        <v>0</v>
      </c>
      <c r="AT181" s="4">
        <v>0</v>
      </c>
      <c r="AU181" s="4">
        <v>0</v>
      </c>
      <c r="AV181" s="4">
        <v>0</v>
      </c>
      <c r="AW181" s="4">
        <v>0</v>
      </c>
      <c r="AX181" s="4">
        <v>0</v>
      </c>
      <c r="AY181" s="2">
        <f>SUM(C181:AX181)</f>
        <v>5.4677299999999998E-2</v>
      </c>
      <c r="AZ181" s="6" t="s">
        <v>976</v>
      </c>
      <c r="BA181" t="s">
        <v>848</v>
      </c>
      <c r="BB181" s="1" t="s">
        <v>849</v>
      </c>
      <c r="BC181" s="1">
        <v>1948</v>
      </c>
    </row>
    <row r="182" spans="1:55" x14ac:dyDescent="0.2">
      <c r="A182" s="1">
        <v>180</v>
      </c>
      <c r="B182" t="s">
        <v>850</v>
      </c>
      <c r="C182" s="4">
        <v>0.34782610000000003</v>
      </c>
      <c r="D182" s="4">
        <v>0.20588239999999999</v>
      </c>
      <c r="E182" s="4">
        <v>0.10344830000000001</v>
      </c>
      <c r="F182" s="4">
        <v>0.14705879999999999</v>
      </c>
      <c r="G182" s="4">
        <v>0.1612903</v>
      </c>
      <c r="H182" s="4">
        <v>0.14893619999999999</v>
      </c>
      <c r="I182" s="4">
        <v>0.2372881</v>
      </c>
      <c r="J182" s="4">
        <v>0.25</v>
      </c>
      <c r="K182" s="4">
        <v>0.15</v>
      </c>
      <c r="L182" s="4">
        <v>0.16923079999999999</v>
      </c>
      <c r="M182" s="4">
        <v>0.1958763</v>
      </c>
      <c r="N182" s="4">
        <v>0.21100920000000001</v>
      </c>
      <c r="O182" s="4">
        <v>0.2</v>
      </c>
      <c r="P182" s="4">
        <v>0.1071429</v>
      </c>
      <c r="Q182" s="4">
        <v>0.15151519999999999</v>
      </c>
      <c r="R182" s="4">
        <v>0.1018519</v>
      </c>
      <c r="S182" s="4">
        <v>0.1162791</v>
      </c>
      <c r="T182" s="4">
        <v>9.0909100000000007E-2</v>
      </c>
      <c r="U182" s="4">
        <v>4.4776099999999999E-2</v>
      </c>
      <c r="V182" s="4">
        <v>0.11382109999999999</v>
      </c>
      <c r="W182" s="4">
        <v>9.2592599999999997E-2</v>
      </c>
      <c r="X182" s="4">
        <v>2.8985500000000001E-2</v>
      </c>
      <c r="Y182" s="4">
        <v>6.3829800000000006E-2</v>
      </c>
      <c r="Z182" s="4">
        <v>9.4594600000000001E-2</v>
      </c>
      <c r="AA182" s="4">
        <v>0.1016949</v>
      </c>
      <c r="AB182" s="4">
        <v>9.2307700000000006E-2</v>
      </c>
      <c r="AC182" s="4">
        <v>0.1012658</v>
      </c>
      <c r="AD182" s="4">
        <v>4.1666700000000001E-2</v>
      </c>
      <c r="AE182" s="4">
        <v>6.9767399999999993E-2</v>
      </c>
      <c r="AF182" s="4">
        <v>5.33333E-2</v>
      </c>
      <c r="AG182" s="4">
        <v>7.4626899999999996E-2</v>
      </c>
      <c r="AH182" s="4">
        <v>3.1914900000000003E-2</v>
      </c>
      <c r="AI182" s="4">
        <v>0.1132075</v>
      </c>
      <c r="AJ182" s="4">
        <v>7.7922099999999994E-2</v>
      </c>
      <c r="AK182" s="4">
        <v>7.7922099999999994E-2</v>
      </c>
      <c r="AL182" s="4">
        <v>7.0707099999999995E-2</v>
      </c>
      <c r="AM182" s="4">
        <v>7.4074100000000004E-2</v>
      </c>
      <c r="AN182" s="4">
        <v>0.19047620000000001</v>
      </c>
      <c r="AO182" s="4">
        <v>9.4594600000000001E-2</v>
      </c>
      <c r="AP182" s="4">
        <v>0.16483519999999999</v>
      </c>
      <c r="AQ182" s="4">
        <v>0.25</v>
      </c>
      <c r="AR182" s="4">
        <v>0.2093023</v>
      </c>
      <c r="AS182" s="4">
        <v>8.5106399999999999E-2</v>
      </c>
      <c r="AT182" s="4">
        <v>0.125</v>
      </c>
      <c r="AU182" s="4">
        <v>0.1111111</v>
      </c>
      <c r="AV182" s="4">
        <v>0.1666667</v>
      </c>
      <c r="AW182" s="4">
        <v>0.12765960000000001</v>
      </c>
      <c r="AX182" s="4">
        <v>0.1521739</v>
      </c>
      <c r="AY182" s="2">
        <f>SUM(C182:AX182)</f>
        <v>6.1914809000000002</v>
      </c>
      <c r="AZ182" s="6" t="s">
        <v>978</v>
      </c>
      <c r="BA182" t="s">
        <v>851</v>
      </c>
      <c r="BB182" s="1" t="s">
        <v>852</v>
      </c>
      <c r="BC182" s="1">
        <v>1953</v>
      </c>
    </row>
    <row r="183" spans="1:55" x14ac:dyDescent="0.2">
      <c r="A183" s="1">
        <v>181</v>
      </c>
      <c r="B183" t="s">
        <v>853</v>
      </c>
      <c r="C183" s="4">
        <v>0</v>
      </c>
      <c r="D183" s="4">
        <v>0</v>
      </c>
      <c r="E183" s="4">
        <v>0</v>
      </c>
      <c r="F183" s="4">
        <v>2.9411799999999998E-2</v>
      </c>
      <c r="G183" s="4">
        <v>3.2258099999999998E-2</v>
      </c>
      <c r="H183" s="4">
        <v>0</v>
      </c>
      <c r="I183" s="4">
        <v>0</v>
      </c>
      <c r="J183" s="4">
        <v>0</v>
      </c>
      <c r="K183" s="4">
        <v>0</v>
      </c>
      <c r="L183" s="4">
        <v>3.07692E-2</v>
      </c>
      <c r="M183" s="4">
        <v>1.03093E-2</v>
      </c>
      <c r="N183" s="4">
        <v>9.1742999999999998E-3</v>
      </c>
      <c r="O183" s="4">
        <v>1.66667E-2</v>
      </c>
      <c r="P183" s="4">
        <v>5.3571399999999998E-2</v>
      </c>
      <c r="Q183" s="4">
        <v>1.51515E-2</v>
      </c>
      <c r="R183" s="4">
        <v>4.6296299999999999E-2</v>
      </c>
      <c r="S183" s="4">
        <v>2.32558E-2</v>
      </c>
      <c r="T183" s="4">
        <v>0</v>
      </c>
      <c r="U183" s="4">
        <v>1.49254E-2</v>
      </c>
      <c r="V183" s="4">
        <v>1.6260199999999999E-2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1.16279E-2</v>
      </c>
      <c r="AF183" s="4">
        <v>0</v>
      </c>
      <c r="AG183" s="4">
        <v>1.49254E-2</v>
      </c>
      <c r="AH183" s="4">
        <v>1.06383E-2</v>
      </c>
      <c r="AI183" s="4">
        <v>7.5471700000000003E-2</v>
      </c>
      <c r="AJ183" s="4">
        <v>1.2987E-2</v>
      </c>
      <c r="AK183" s="4">
        <v>5.1948099999999997E-2</v>
      </c>
      <c r="AL183" s="4">
        <v>9.0909100000000007E-2</v>
      </c>
      <c r="AM183" s="4">
        <v>8.6419800000000005E-2</v>
      </c>
      <c r="AN183" s="4">
        <v>3.5714299999999997E-2</v>
      </c>
      <c r="AO183" s="4">
        <v>0</v>
      </c>
      <c r="AP183" s="4">
        <v>1.0989000000000001E-2</v>
      </c>
      <c r="AQ183" s="4">
        <v>0</v>
      </c>
      <c r="AR183" s="4">
        <v>0</v>
      </c>
      <c r="AS183" s="4">
        <v>0</v>
      </c>
      <c r="AT183" s="4">
        <v>1.7857100000000001E-2</v>
      </c>
      <c r="AU183" s="4">
        <v>0</v>
      </c>
      <c r="AV183" s="4">
        <v>0</v>
      </c>
      <c r="AW183" s="4">
        <v>0</v>
      </c>
      <c r="AX183" s="4">
        <v>0</v>
      </c>
      <c r="AY183" s="2">
        <f>SUM(C183:AX183)</f>
        <v>0.71753769999999994</v>
      </c>
      <c r="AZ183" s="6" t="s">
        <v>976</v>
      </c>
      <c r="BA183" t="s">
        <v>854</v>
      </c>
      <c r="BB183" s="1" t="s">
        <v>855</v>
      </c>
      <c r="BC183" s="1">
        <v>1954</v>
      </c>
    </row>
    <row r="184" spans="1:55" x14ac:dyDescent="0.2">
      <c r="A184" s="1">
        <v>182</v>
      </c>
      <c r="B184" t="s">
        <v>856</v>
      </c>
      <c r="C184" s="4">
        <v>0.52173910000000001</v>
      </c>
      <c r="D184" s="4">
        <v>0.3823529</v>
      </c>
      <c r="E184" s="4">
        <v>0.17241380000000001</v>
      </c>
      <c r="F184" s="4">
        <v>0.32352940000000002</v>
      </c>
      <c r="G184" s="4">
        <v>0.35483870000000001</v>
      </c>
      <c r="H184" s="4">
        <v>0.57446810000000004</v>
      </c>
      <c r="I184" s="4">
        <v>0.40677970000000002</v>
      </c>
      <c r="J184" s="4">
        <v>0.4</v>
      </c>
      <c r="K184" s="4">
        <v>0.46666669999999999</v>
      </c>
      <c r="L184" s="4">
        <v>0.43076920000000002</v>
      </c>
      <c r="M184" s="4">
        <v>0.3608247</v>
      </c>
      <c r="N184" s="4">
        <v>0.44036700000000001</v>
      </c>
      <c r="O184" s="4">
        <v>0.45</v>
      </c>
      <c r="P184" s="4">
        <v>0.55357140000000005</v>
      </c>
      <c r="Q184" s="4">
        <v>0.60606059999999995</v>
      </c>
      <c r="R184" s="4">
        <v>0.43518519999999999</v>
      </c>
      <c r="S184" s="4">
        <v>0.34883720000000001</v>
      </c>
      <c r="T184" s="4">
        <v>0.38383840000000002</v>
      </c>
      <c r="U184" s="4">
        <v>0.358209</v>
      </c>
      <c r="V184" s="4">
        <v>0.39024389999999998</v>
      </c>
      <c r="W184" s="4">
        <v>0.37037039999999999</v>
      </c>
      <c r="X184" s="4">
        <v>0.3043478</v>
      </c>
      <c r="Y184" s="4">
        <v>0.36170210000000003</v>
      </c>
      <c r="Z184" s="4">
        <v>0.36486489999999999</v>
      </c>
      <c r="AA184" s="4">
        <v>0.44067800000000001</v>
      </c>
      <c r="AB184" s="4">
        <v>0.47692309999999999</v>
      </c>
      <c r="AC184" s="4">
        <v>0.48101270000000002</v>
      </c>
      <c r="AD184" s="4">
        <v>0.4270833</v>
      </c>
      <c r="AE184" s="4">
        <v>0.46511629999999998</v>
      </c>
      <c r="AF184" s="4">
        <v>0.49333329999999997</v>
      </c>
      <c r="AG184" s="4">
        <v>0.44776120000000003</v>
      </c>
      <c r="AH184" s="4">
        <v>0.56382980000000005</v>
      </c>
      <c r="AI184" s="4">
        <v>0.56603769999999998</v>
      </c>
      <c r="AJ184" s="4">
        <v>0.2987013</v>
      </c>
      <c r="AK184" s="4">
        <v>0.41558440000000002</v>
      </c>
      <c r="AL184" s="4">
        <v>0.41414139999999999</v>
      </c>
      <c r="AM184" s="4">
        <v>0.30864200000000003</v>
      </c>
      <c r="AN184" s="4">
        <v>0.36904759999999998</v>
      </c>
      <c r="AO184" s="4">
        <v>0.40540540000000003</v>
      </c>
      <c r="AP184" s="4">
        <v>0.30769229999999997</v>
      </c>
      <c r="AQ184" s="4">
        <v>0.31818180000000001</v>
      </c>
      <c r="AR184" s="4">
        <v>0.51162790000000002</v>
      </c>
      <c r="AS184" s="4">
        <v>0.48936170000000001</v>
      </c>
      <c r="AT184" s="4">
        <v>0.53571429999999998</v>
      </c>
      <c r="AU184" s="4">
        <v>0.51111110000000004</v>
      </c>
      <c r="AV184" s="4">
        <v>0.5625</v>
      </c>
      <c r="AW184" s="4">
        <v>0.48936170000000001</v>
      </c>
      <c r="AX184" s="4">
        <v>0.36956519999999998</v>
      </c>
      <c r="AY184" s="2">
        <f>SUM(C184:AX184)</f>
        <v>20.430393700000007</v>
      </c>
      <c r="AZ184" s="6" t="s">
        <v>978</v>
      </c>
      <c r="BA184" t="s">
        <v>857</v>
      </c>
      <c r="BB184" s="1" t="s">
        <v>858</v>
      </c>
      <c r="BC184" s="1">
        <v>1959</v>
      </c>
    </row>
    <row r="185" spans="1:55" x14ac:dyDescent="0.2">
      <c r="A185" s="1">
        <v>183</v>
      </c>
      <c r="B185" t="s">
        <v>859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9.2592999999999998E-3</v>
      </c>
      <c r="S185" s="4">
        <v>0</v>
      </c>
      <c r="T185" s="4">
        <v>1.0101000000000001E-2</v>
      </c>
      <c r="U185" s="4">
        <v>0</v>
      </c>
      <c r="V185" s="4">
        <v>8.1300999999999995E-3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4">
        <v>1.0416699999999999E-2</v>
      </c>
      <c r="AE185" s="4">
        <v>0</v>
      </c>
      <c r="AF185" s="4">
        <v>1.3333299999999999E-2</v>
      </c>
      <c r="AG185" s="4">
        <v>0</v>
      </c>
      <c r="AH185" s="4">
        <v>0</v>
      </c>
      <c r="AI185" s="4">
        <v>0</v>
      </c>
      <c r="AJ185" s="4">
        <v>0</v>
      </c>
      <c r="AK185" s="4">
        <v>0</v>
      </c>
      <c r="AL185" s="4">
        <v>0</v>
      </c>
      <c r="AM185" s="4">
        <v>0</v>
      </c>
      <c r="AN185" s="4">
        <v>0</v>
      </c>
      <c r="AO185" s="4">
        <v>0</v>
      </c>
      <c r="AP185" s="4">
        <v>0</v>
      </c>
      <c r="AQ185" s="4">
        <v>0</v>
      </c>
      <c r="AR185" s="4">
        <v>0</v>
      </c>
      <c r="AS185" s="4">
        <v>0</v>
      </c>
      <c r="AT185" s="4">
        <v>0</v>
      </c>
      <c r="AU185" s="4">
        <v>0</v>
      </c>
      <c r="AV185" s="4">
        <v>0</v>
      </c>
      <c r="AW185" s="4">
        <v>0</v>
      </c>
      <c r="AX185" s="4">
        <v>0</v>
      </c>
      <c r="AY185" s="2">
        <f>SUM(C185:AX185)</f>
        <v>5.1240399999999998E-2</v>
      </c>
      <c r="AZ185" s="6" t="s">
        <v>976</v>
      </c>
      <c r="BA185" t="s">
        <v>860</v>
      </c>
      <c r="BB185" s="1" t="s">
        <v>861</v>
      </c>
      <c r="BC185" s="1">
        <v>1967</v>
      </c>
    </row>
    <row r="186" spans="1:55" x14ac:dyDescent="0.2">
      <c r="A186" s="1">
        <v>184</v>
      </c>
      <c r="B186" t="s">
        <v>862</v>
      </c>
      <c r="C186" s="4">
        <v>0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4.5454500000000002E-2</v>
      </c>
      <c r="R186" s="4">
        <v>9.2592999999999998E-3</v>
      </c>
      <c r="S186" s="4">
        <v>8.1395300000000004E-2</v>
      </c>
      <c r="T186" s="4">
        <v>8.0808099999999994E-2</v>
      </c>
      <c r="U186" s="4">
        <v>1.49254E-2</v>
      </c>
      <c r="V186" s="4">
        <v>2.4390200000000001E-2</v>
      </c>
      <c r="W186" s="4">
        <v>0</v>
      </c>
      <c r="X186" s="4">
        <v>1.44928E-2</v>
      </c>
      <c r="Y186" s="4">
        <v>2.12766E-2</v>
      </c>
      <c r="Z186" s="4">
        <v>0</v>
      </c>
      <c r="AA186" s="4">
        <v>5.0847499999999997E-2</v>
      </c>
      <c r="AB186" s="4">
        <v>0</v>
      </c>
      <c r="AC186" s="4">
        <v>0</v>
      </c>
      <c r="AD186" s="4">
        <v>1.0416699999999999E-2</v>
      </c>
      <c r="AE186" s="4">
        <v>2.32558E-2</v>
      </c>
      <c r="AF186" s="4">
        <v>5.33333E-2</v>
      </c>
      <c r="AG186" s="4">
        <v>1.49254E-2</v>
      </c>
      <c r="AH186" s="4">
        <v>5.3191500000000003E-2</v>
      </c>
      <c r="AI186" s="4">
        <v>0.15094340000000001</v>
      </c>
      <c r="AJ186" s="4">
        <v>7.7922099999999994E-2</v>
      </c>
      <c r="AK186" s="4">
        <v>0.14285709999999999</v>
      </c>
      <c r="AL186" s="4">
        <v>8.0808099999999994E-2</v>
      </c>
      <c r="AM186" s="4">
        <v>7.4074100000000004E-2</v>
      </c>
      <c r="AN186" s="4">
        <v>2.3809500000000001E-2</v>
      </c>
      <c r="AO186" s="4">
        <v>0</v>
      </c>
      <c r="AP186" s="4">
        <v>0</v>
      </c>
      <c r="AQ186" s="4">
        <v>0</v>
      </c>
      <c r="AR186" s="4">
        <v>1.5E-3</v>
      </c>
      <c r="AS186" s="4">
        <v>0</v>
      </c>
      <c r="AT186" s="4">
        <v>0</v>
      </c>
      <c r="AU186" s="4">
        <v>0</v>
      </c>
      <c r="AV186" s="4">
        <v>0</v>
      </c>
      <c r="AW186" s="4">
        <v>0</v>
      </c>
      <c r="AX186" s="4">
        <v>0</v>
      </c>
      <c r="AY186" s="2">
        <f>SUM(C186:AX186)</f>
        <v>1.0498867000000001</v>
      </c>
      <c r="AZ186" s="6" t="s">
        <v>976</v>
      </c>
      <c r="BA186" t="s">
        <v>863</v>
      </c>
      <c r="BB186" s="1" t="s">
        <v>864</v>
      </c>
      <c r="BC186" s="1">
        <v>1969</v>
      </c>
    </row>
    <row r="187" spans="1:55" x14ac:dyDescent="0.2">
      <c r="A187" s="1">
        <v>185</v>
      </c>
      <c r="B187" t="s">
        <v>865</v>
      </c>
      <c r="C187" s="4">
        <v>0.60869569999999995</v>
      </c>
      <c r="D187" s="4">
        <v>0.70588240000000002</v>
      </c>
      <c r="E187" s="4">
        <v>0.68965520000000002</v>
      </c>
      <c r="F187" s="4">
        <v>0.67647060000000003</v>
      </c>
      <c r="G187" s="4">
        <v>0.64516130000000005</v>
      </c>
      <c r="H187" s="4">
        <v>0.78723399999999999</v>
      </c>
      <c r="I187" s="4">
        <v>0.79661020000000005</v>
      </c>
      <c r="J187" s="4">
        <v>0.85</v>
      </c>
      <c r="K187" s="4">
        <v>0.91666669999999995</v>
      </c>
      <c r="L187" s="4">
        <v>0.86153849999999998</v>
      </c>
      <c r="M187" s="4">
        <v>0.87628870000000003</v>
      </c>
      <c r="N187" s="4">
        <v>0.84403669999999997</v>
      </c>
      <c r="O187" s="4">
        <v>0.83333330000000005</v>
      </c>
      <c r="P187" s="4">
        <v>0.94642859999999995</v>
      </c>
      <c r="Q187" s="4">
        <v>0.81818179999999996</v>
      </c>
      <c r="R187" s="4">
        <v>0.8981481</v>
      </c>
      <c r="S187" s="4">
        <v>0.82558140000000002</v>
      </c>
      <c r="T187" s="4">
        <v>0.82828279999999999</v>
      </c>
      <c r="U187" s="4">
        <v>0.88059699999999996</v>
      </c>
      <c r="V187" s="4">
        <v>0.84552850000000002</v>
      </c>
      <c r="W187" s="4">
        <v>0.92592589999999997</v>
      </c>
      <c r="X187" s="4">
        <v>0.81159420000000004</v>
      </c>
      <c r="Y187" s="4">
        <v>0.93617019999999995</v>
      </c>
      <c r="Z187" s="4">
        <v>0.85135139999999998</v>
      </c>
      <c r="AA187" s="4">
        <v>0.91525420000000002</v>
      </c>
      <c r="AB187" s="4">
        <v>0.86153849999999998</v>
      </c>
      <c r="AC187" s="4">
        <v>0.88607590000000003</v>
      </c>
      <c r="AD187" s="4">
        <v>0.83333330000000005</v>
      </c>
      <c r="AE187" s="4">
        <v>0.80232559999999997</v>
      </c>
      <c r="AF187" s="4">
        <v>0.78666670000000005</v>
      </c>
      <c r="AG187" s="4">
        <v>0.88059699999999996</v>
      </c>
      <c r="AH187" s="4">
        <v>0.79787229999999998</v>
      </c>
      <c r="AI187" s="4">
        <v>0.8301887</v>
      </c>
      <c r="AJ187" s="4">
        <v>0.71428570000000002</v>
      </c>
      <c r="AK187" s="4">
        <v>0.75324679999999999</v>
      </c>
      <c r="AL187" s="4">
        <v>0.77777779999999996</v>
      </c>
      <c r="AM187" s="4">
        <v>0.82716049999999997</v>
      </c>
      <c r="AN187" s="4">
        <v>0.70238100000000003</v>
      </c>
      <c r="AO187" s="4">
        <v>0.75675680000000001</v>
      </c>
      <c r="AP187" s="4">
        <v>0.67032970000000003</v>
      </c>
      <c r="AQ187" s="4">
        <v>0.65909090000000004</v>
      </c>
      <c r="AR187" s="4">
        <v>0.67441859999999998</v>
      </c>
      <c r="AS187" s="4">
        <v>0.7234043</v>
      </c>
      <c r="AT187" s="4">
        <v>0.67857140000000005</v>
      </c>
      <c r="AU187" s="4">
        <v>0.66666669999999995</v>
      </c>
      <c r="AV187" s="4">
        <v>0.83333330000000005</v>
      </c>
      <c r="AW187" s="4">
        <v>0.78723399999999999</v>
      </c>
      <c r="AX187" s="4">
        <v>0.73913039999999997</v>
      </c>
      <c r="AY187" s="2">
        <f>SUM(C187:AX187)</f>
        <v>38.217003300000009</v>
      </c>
      <c r="AZ187" s="6" t="s">
        <v>978</v>
      </c>
      <c r="BA187" t="s">
        <v>866</v>
      </c>
      <c r="BB187" s="1" t="s">
        <v>867</v>
      </c>
      <c r="BC187" s="1">
        <v>1970</v>
      </c>
    </row>
    <row r="188" spans="1:55" x14ac:dyDescent="0.2">
      <c r="A188" s="1">
        <v>186</v>
      </c>
      <c r="B188" t="s">
        <v>868</v>
      </c>
      <c r="C188" s="4">
        <v>0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1.0101000000000001E-2</v>
      </c>
      <c r="U188" s="4">
        <v>0</v>
      </c>
      <c r="V188" s="4">
        <v>5.6910599999999999E-2</v>
      </c>
      <c r="W188" s="4">
        <v>5.5555599999999997E-2</v>
      </c>
      <c r="X188" s="4">
        <v>7.2463799999999995E-2</v>
      </c>
      <c r="Y188" s="4">
        <v>6.3829800000000006E-2</v>
      </c>
      <c r="Z188" s="4">
        <v>6.7567600000000005E-2</v>
      </c>
      <c r="AA188" s="4">
        <v>6.7796599999999999E-2</v>
      </c>
      <c r="AB188" s="4">
        <v>0.18461540000000001</v>
      </c>
      <c r="AC188" s="4">
        <v>0.16455700000000001</v>
      </c>
      <c r="AD188" s="4">
        <v>2.0833299999999999E-2</v>
      </c>
      <c r="AE188" s="4">
        <v>2.32558E-2</v>
      </c>
      <c r="AF188" s="4">
        <v>5.33333E-2</v>
      </c>
      <c r="AG188" s="4">
        <v>2.9850700000000001E-2</v>
      </c>
      <c r="AH188" s="4">
        <v>0</v>
      </c>
      <c r="AI188" s="4">
        <v>0</v>
      </c>
      <c r="AJ188" s="4">
        <v>0</v>
      </c>
      <c r="AK188" s="4">
        <v>1.2987E-2</v>
      </c>
      <c r="AL188" s="4">
        <v>0</v>
      </c>
      <c r="AM188" s="4">
        <v>0</v>
      </c>
      <c r="AN188" s="4">
        <v>0</v>
      </c>
      <c r="AO188" s="4">
        <v>0</v>
      </c>
      <c r="AP188" s="4">
        <v>0</v>
      </c>
      <c r="AQ188" s="4">
        <v>0</v>
      </c>
      <c r="AR188" s="4">
        <v>0</v>
      </c>
      <c r="AS188" s="4">
        <v>0</v>
      </c>
      <c r="AT188" s="4">
        <v>0</v>
      </c>
      <c r="AU188" s="4">
        <v>0</v>
      </c>
      <c r="AV188" s="4">
        <v>0</v>
      </c>
      <c r="AW188" s="4">
        <v>0</v>
      </c>
      <c r="AX188" s="4">
        <v>0</v>
      </c>
      <c r="AY188" s="2">
        <f>SUM(C188:AX188)</f>
        <v>0.88365750000000021</v>
      </c>
      <c r="AZ188" s="6" t="s">
        <v>975</v>
      </c>
      <c r="BA188" t="s">
        <v>869</v>
      </c>
      <c r="BB188" s="1" t="s">
        <v>870</v>
      </c>
      <c r="BC188" s="1">
        <v>1993</v>
      </c>
    </row>
    <row r="189" spans="1:55" x14ac:dyDescent="0.2">
      <c r="A189" s="1">
        <v>187</v>
      </c>
      <c r="B189" t="s">
        <v>871</v>
      </c>
      <c r="C189" s="4">
        <v>0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1.26582E-2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1.88679E-2</v>
      </c>
      <c r="AJ189" s="4">
        <v>1.2987E-2</v>
      </c>
      <c r="AK189" s="4">
        <v>0</v>
      </c>
      <c r="AL189" s="4">
        <v>1.0101000000000001E-2</v>
      </c>
      <c r="AM189" s="4">
        <v>0</v>
      </c>
      <c r="AN189" s="4">
        <v>0</v>
      </c>
      <c r="AO189" s="4">
        <v>0</v>
      </c>
      <c r="AP189" s="4">
        <v>0</v>
      </c>
      <c r="AQ189" s="4">
        <v>0</v>
      </c>
      <c r="AR189" s="4">
        <v>0</v>
      </c>
      <c r="AS189" s="4">
        <v>0</v>
      </c>
      <c r="AT189" s="4">
        <v>0</v>
      </c>
      <c r="AU189" s="4">
        <v>0</v>
      </c>
      <c r="AV189" s="4">
        <v>0</v>
      </c>
      <c r="AW189" s="4">
        <v>0</v>
      </c>
      <c r="AX189" s="4">
        <v>0</v>
      </c>
      <c r="AY189" s="2">
        <f>SUM(C189:AX189)</f>
        <v>5.4614099999999999E-2</v>
      </c>
      <c r="AZ189" s="6" t="s">
        <v>976</v>
      </c>
      <c r="BA189" t="s">
        <v>872</v>
      </c>
      <c r="BB189" s="1" t="s">
        <v>873</v>
      </c>
      <c r="BC189" s="1">
        <v>1994</v>
      </c>
    </row>
    <row r="190" spans="1:55" x14ac:dyDescent="0.2">
      <c r="A190" s="1">
        <v>188</v>
      </c>
      <c r="B190" t="s">
        <v>874</v>
      </c>
      <c r="C190" s="4">
        <v>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1.66667E-2</v>
      </c>
      <c r="P190" s="4">
        <v>0</v>
      </c>
      <c r="Q190" s="4">
        <v>0</v>
      </c>
      <c r="R190" s="4">
        <v>9.2592999999999998E-3</v>
      </c>
      <c r="S190" s="4">
        <v>1.16279E-2</v>
      </c>
      <c r="T190" s="4">
        <v>0</v>
      </c>
      <c r="U190" s="4">
        <v>1.5E-3</v>
      </c>
      <c r="V190" s="4">
        <v>0</v>
      </c>
      <c r="W190" s="4">
        <v>1.85185E-2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1.26582E-2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1.2987E-2</v>
      </c>
      <c r="AK190" s="4">
        <v>0</v>
      </c>
      <c r="AL190" s="4">
        <v>0</v>
      </c>
      <c r="AM190" s="4">
        <v>0</v>
      </c>
      <c r="AN190" s="4">
        <v>0</v>
      </c>
      <c r="AO190" s="4">
        <v>0</v>
      </c>
      <c r="AP190" s="4">
        <v>0</v>
      </c>
      <c r="AQ190" s="4">
        <v>0</v>
      </c>
      <c r="AR190" s="4">
        <v>0</v>
      </c>
      <c r="AS190" s="4">
        <v>0</v>
      </c>
      <c r="AT190" s="4">
        <v>0</v>
      </c>
      <c r="AU190" s="4">
        <v>0</v>
      </c>
      <c r="AV190" s="4">
        <v>0</v>
      </c>
      <c r="AW190" s="4">
        <v>0</v>
      </c>
      <c r="AX190" s="4">
        <v>0</v>
      </c>
      <c r="AY190" s="2">
        <f>SUM(C190:AX190)</f>
        <v>8.3217600000000003E-2</v>
      </c>
      <c r="AZ190" s="6" t="s">
        <v>975</v>
      </c>
      <c r="BA190" t="s">
        <v>875</v>
      </c>
      <c r="BB190" s="1" t="s">
        <v>876</v>
      </c>
      <c r="BC190" s="1">
        <v>1997</v>
      </c>
    </row>
    <row r="191" spans="1:55" x14ac:dyDescent="0.2">
      <c r="A191" s="1">
        <v>189</v>
      </c>
      <c r="B191" t="s">
        <v>877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1.5E-3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4">
        <v>0</v>
      </c>
      <c r="AK191" s="4">
        <v>0</v>
      </c>
      <c r="AL191" s="4">
        <v>0</v>
      </c>
      <c r="AM191" s="4">
        <v>0</v>
      </c>
      <c r="AN191" s="4">
        <v>0</v>
      </c>
      <c r="AO191" s="4">
        <v>0</v>
      </c>
      <c r="AP191" s="4">
        <v>0</v>
      </c>
      <c r="AQ191" s="4">
        <v>0</v>
      </c>
      <c r="AR191" s="4">
        <v>0</v>
      </c>
      <c r="AS191" s="4">
        <v>0</v>
      </c>
      <c r="AT191" s="4">
        <v>0</v>
      </c>
      <c r="AU191" s="4">
        <v>0</v>
      </c>
      <c r="AV191" s="4">
        <v>0</v>
      </c>
      <c r="AW191" s="4">
        <v>0</v>
      </c>
      <c r="AX191" s="4">
        <v>0</v>
      </c>
      <c r="AY191" s="2">
        <f>SUM(C191:AX191)</f>
        <v>1.5E-3</v>
      </c>
      <c r="AZ191" s="6" t="s">
        <v>976</v>
      </c>
      <c r="BA191" t="s">
        <v>878</v>
      </c>
      <c r="BB191" s="1" t="s">
        <v>879</v>
      </c>
      <c r="BC191" s="1">
        <v>1996</v>
      </c>
    </row>
    <row r="192" spans="1:55" x14ac:dyDescent="0.2">
      <c r="A192" s="1">
        <v>190</v>
      </c>
      <c r="B192" t="s">
        <v>880</v>
      </c>
      <c r="C192" s="4">
        <v>0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2.32558E-2</v>
      </c>
      <c r="T192" s="4">
        <v>8.0808099999999994E-2</v>
      </c>
      <c r="U192" s="4">
        <v>2.9850700000000001E-2</v>
      </c>
      <c r="V192" s="4">
        <v>2.4390200000000001E-2</v>
      </c>
      <c r="W192" s="4">
        <v>3.7037E-2</v>
      </c>
      <c r="X192" s="4">
        <v>5.7971000000000002E-2</v>
      </c>
      <c r="Y192" s="4">
        <v>8.5106399999999999E-2</v>
      </c>
      <c r="Z192" s="4">
        <v>5.4054100000000001E-2</v>
      </c>
      <c r="AA192" s="4">
        <v>5.0847499999999997E-2</v>
      </c>
      <c r="AB192" s="4">
        <v>3.07692E-2</v>
      </c>
      <c r="AC192" s="4">
        <v>2.5316499999999999E-2</v>
      </c>
      <c r="AD192" s="4">
        <v>5.2083299999999999E-2</v>
      </c>
      <c r="AE192" s="4">
        <v>2.32558E-2</v>
      </c>
      <c r="AF192" s="4">
        <v>0.04</v>
      </c>
      <c r="AG192" s="4">
        <v>1.49254E-2</v>
      </c>
      <c r="AH192" s="4">
        <v>1.06383E-2</v>
      </c>
      <c r="AI192" s="4">
        <v>0</v>
      </c>
      <c r="AJ192" s="4">
        <v>0</v>
      </c>
      <c r="AK192" s="4">
        <v>0</v>
      </c>
      <c r="AL192" s="4">
        <v>0</v>
      </c>
      <c r="AM192" s="4">
        <v>0</v>
      </c>
      <c r="AN192" s="4">
        <v>0</v>
      </c>
      <c r="AO192" s="4">
        <v>0</v>
      </c>
      <c r="AP192" s="4">
        <v>0</v>
      </c>
      <c r="AQ192" s="4">
        <v>0</v>
      </c>
      <c r="AR192" s="4">
        <v>0</v>
      </c>
      <c r="AS192" s="4">
        <v>0</v>
      </c>
      <c r="AT192" s="4">
        <v>0</v>
      </c>
      <c r="AU192" s="4">
        <v>0</v>
      </c>
      <c r="AV192" s="4">
        <v>0</v>
      </c>
      <c r="AW192" s="4">
        <v>0</v>
      </c>
      <c r="AX192" s="4">
        <v>0</v>
      </c>
      <c r="AY192" s="2">
        <f>SUM(C192:AX192)</f>
        <v>0.64030930000000008</v>
      </c>
      <c r="AZ192" s="6" t="s">
        <v>975</v>
      </c>
      <c r="BA192" t="s">
        <v>881</v>
      </c>
      <c r="BB192" s="1" t="s">
        <v>882</v>
      </c>
      <c r="BC192" s="1">
        <v>2024</v>
      </c>
    </row>
    <row r="193" spans="1:55" x14ac:dyDescent="0.2">
      <c r="A193" s="1">
        <v>191</v>
      </c>
      <c r="B193" t="s">
        <v>883</v>
      </c>
      <c r="C193" s="4">
        <v>0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1.6260199999999999E-2</v>
      </c>
      <c r="W193" s="4">
        <v>0</v>
      </c>
      <c r="X193" s="4">
        <v>0</v>
      </c>
      <c r="Y193" s="4">
        <v>0</v>
      </c>
      <c r="Z193" s="4">
        <v>1.3513499999999999E-2</v>
      </c>
      <c r="AA193" s="4">
        <v>0</v>
      </c>
      <c r="AB193" s="4">
        <v>0</v>
      </c>
      <c r="AC193" s="4">
        <v>0</v>
      </c>
      <c r="AD193" s="4">
        <v>1.0416699999999999E-2</v>
      </c>
      <c r="AE193" s="4">
        <v>0</v>
      </c>
      <c r="AF193" s="4">
        <v>1.3333299999999999E-2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4">
        <v>0</v>
      </c>
      <c r="AP193" s="4">
        <v>0</v>
      </c>
      <c r="AQ193" s="4">
        <v>0</v>
      </c>
      <c r="AR193" s="4">
        <v>0</v>
      </c>
      <c r="AS193" s="4">
        <v>0</v>
      </c>
      <c r="AT193" s="4">
        <v>0</v>
      </c>
      <c r="AU193" s="4">
        <v>0</v>
      </c>
      <c r="AV193" s="4">
        <v>0</v>
      </c>
      <c r="AW193" s="4">
        <v>0</v>
      </c>
      <c r="AX193" s="4">
        <v>0</v>
      </c>
      <c r="AY193" s="2">
        <f>SUM(C193:AX193)</f>
        <v>5.35237E-2</v>
      </c>
      <c r="AZ193" s="6" t="s">
        <v>975</v>
      </c>
      <c r="BA193" t="s">
        <v>884</v>
      </c>
      <c r="BB193" s="1" t="s">
        <v>885</v>
      </c>
      <c r="BC193" s="1">
        <v>2033</v>
      </c>
    </row>
    <row r="194" spans="1:55" x14ac:dyDescent="0.2">
      <c r="A194" s="1">
        <v>192</v>
      </c>
      <c r="B194" t="s">
        <v>886</v>
      </c>
      <c r="C194" s="4">
        <v>0.21739130000000001</v>
      </c>
      <c r="D194" s="4">
        <v>0.20588239999999999</v>
      </c>
      <c r="E194" s="4">
        <v>6.8965499999999999E-2</v>
      </c>
      <c r="F194" s="4">
        <v>0.17647060000000001</v>
      </c>
      <c r="G194" s="4">
        <v>0.22580649999999999</v>
      </c>
      <c r="H194" s="4">
        <v>0.29787229999999998</v>
      </c>
      <c r="I194" s="4">
        <v>0.33898309999999998</v>
      </c>
      <c r="J194" s="4">
        <v>0.3</v>
      </c>
      <c r="K194" s="4">
        <v>0.45</v>
      </c>
      <c r="L194" s="4">
        <v>0.3538462</v>
      </c>
      <c r="M194" s="4">
        <v>0.38144329999999999</v>
      </c>
      <c r="N194" s="4">
        <v>0.42201830000000001</v>
      </c>
      <c r="O194" s="4">
        <v>0.38333329999999999</v>
      </c>
      <c r="P194" s="4">
        <v>0.39285710000000001</v>
      </c>
      <c r="Q194" s="4">
        <v>0.31818180000000001</v>
      </c>
      <c r="R194" s="4">
        <v>0.30555559999999998</v>
      </c>
      <c r="S194" s="4">
        <v>0.25581399999999999</v>
      </c>
      <c r="T194" s="4">
        <v>0.28282829999999998</v>
      </c>
      <c r="U194" s="4">
        <v>0.20895520000000001</v>
      </c>
      <c r="V194" s="4">
        <v>0.25203249999999999</v>
      </c>
      <c r="W194" s="4">
        <v>0.12962960000000001</v>
      </c>
      <c r="X194" s="4">
        <v>0.2753623</v>
      </c>
      <c r="Y194" s="4">
        <v>6.3829800000000006E-2</v>
      </c>
      <c r="Z194" s="4">
        <v>0.22972970000000001</v>
      </c>
      <c r="AA194" s="4">
        <v>0.33898309999999998</v>
      </c>
      <c r="AB194" s="4">
        <v>0.21538460000000001</v>
      </c>
      <c r="AC194" s="4">
        <v>0.24050630000000001</v>
      </c>
      <c r="AD194" s="4">
        <v>0.1666667</v>
      </c>
      <c r="AE194" s="4">
        <v>0.2093023</v>
      </c>
      <c r="AF194" s="4">
        <v>0.13333329999999999</v>
      </c>
      <c r="AG194" s="4">
        <v>5.9701499999999998E-2</v>
      </c>
      <c r="AH194" s="4">
        <v>8.5106399999999999E-2</v>
      </c>
      <c r="AI194" s="4">
        <v>0.1132075</v>
      </c>
      <c r="AJ194" s="4">
        <v>9.0909100000000007E-2</v>
      </c>
      <c r="AK194" s="4">
        <v>7.7922099999999994E-2</v>
      </c>
      <c r="AL194" s="4">
        <v>0.10101010000000001</v>
      </c>
      <c r="AM194" s="4">
        <v>0.1111111</v>
      </c>
      <c r="AN194" s="4">
        <v>0.15476190000000001</v>
      </c>
      <c r="AO194" s="4">
        <v>0.25675680000000001</v>
      </c>
      <c r="AP194" s="4">
        <v>0.28571429999999998</v>
      </c>
      <c r="AQ194" s="4">
        <v>0.36363640000000003</v>
      </c>
      <c r="AR194" s="4">
        <v>0.34883720000000001</v>
      </c>
      <c r="AS194" s="4">
        <v>0.31914890000000001</v>
      </c>
      <c r="AT194" s="4">
        <v>0.35714289999999999</v>
      </c>
      <c r="AU194" s="4">
        <v>0.31111109999999997</v>
      </c>
      <c r="AV194" s="4">
        <v>0.3541667</v>
      </c>
      <c r="AW194" s="4">
        <v>0.2765957</v>
      </c>
      <c r="AX194" s="4">
        <v>0.1956522</v>
      </c>
      <c r="AY194" s="2">
        <f>SUM(C194:AX194)</f>
        <v>11.703456900000003</v>
      </c>
      <c r="AZ194" s="6" t="s">
        <v>978</v>
      </c>
      <c r="BA194" t="s">
        <v>887</v>
      </c>
      <c r="BB194" s="1" t="s">
        <v>888</v>
      </c>
      <c r="BC194" s="1">
        <v>2035</v>
      </c>
    </row>
    <row r="195" spans="1:55" x14ac:dyDescent="0.2">
      <c r="A195" s="1">
        <v>193</v>
      </c>
      <c r="B195" t="s">
        <v>889</v>
      </c>
      <c r="C195" s="4">
        <v>0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1.51515E-2</v>
      </c>
      <c r="R195" s="4">
        <v>9.2592599999999997E-2</v>
      </c>
      <c r="S195" s="4">
        <v>0.22093019999999999</v>
      </c>
      <c r="T195" s="4">
        <v>0.3535354</v>
      </c>
      <c r="U195" s="4">
        <v>0.32835819999999999</v>
      </c>
      <c r="V195" s="4">
        <v>0.23577239999999999</v>
      </c>
      <c r="W195" s="4">
        <v>0.22222220000000001</v>
      </c>
      <c r="X195" s="4">
        <v>0.24637680000000001</v>
      </c>
      <c r="Y195" s="4">
        <v>0.25531910000000002</v>
      </c>
      <c r="Z195" s="4">
        <v>0.33783780000000002</v>
      </c>
      <c r="AA195" s="4">
        <v>0.32203389999999998</v>
      </c>
      <c r="AB195" s="4">
        <v>0.3538462</v>
      </c>
      <c r="AC195" s="4">
        <v>0.2278481</v>
      </c>
      <c r="AD195" s="4">
        <v>3.125E-2</v>
      </c>
      <c r="AE195" s="4">
        <v>1.16279E-2</v>
      </c>
      <c r="AF195" s="4">
        <v>5.33333E-2</v>
      </c>
      <c r="AG195" s="4">
        <v>4.4776099999999999E-2</v>
      </c>
      <c r="AH195" s="4">
        <v>1.06383E-2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0</v>
      </c>
      <c r="AO195" s="4">
        <v>0</v>
      </c>
      <c r="AP195" s="4">
        <v>0</v>
      </c>
      <c r="AQ195" s="4">
        <v>0</v>
      </c>
      <c r="AR195" s="4">
        <v>0</v>
      </c>
      <c r="AS195" s="4">
        <v>0</v>
      </c>
      <c r="AT195" s="4">
        <v>0</v>
      </c>
      <c r="AU195" s="4">
        <v>0</v>
      </c>
      <c r="AV195" s="4">
        <v>0</v>
      </c>
      <c r="AW195" s="4">
        <v>0</v>
      </c>
      <c r="AX195" s="4">
        <v>0</v>
      </c>
      <c r="AY195" s="2">
        <f>SUM(C195:AX195)</f>
        <v>3.3634500000000003</v>
      </c>
      <c r="AZ195" s="6" t="s">
        <v>975</v>
      </c>
      <c r="BA195" t="s">
        <v>890</v>
      </c>
      <c r="BB195" s="1" t="s">
        <v>891</v>
      </c>
      <c r="BC195" s="1">
        <v>2042</v>
      </c>
    </row>
    <row r="196" spans="1:55" x14ac:dyDescent="0.2">
      <c r="A196" s="1">
        <v>194</v>
      </c>
      <c r="B196" t="s">
        <v>892</v>
      </c>
      <c r="C196" s="4">
        <v>0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1.53846E-2</v>
      </c>
      <c r="M196" s="4">
        <v>0</v>
      </c>
      <c r="N196" s="4">
        <v>9.1742999999999998E-3</v>
      </c>
      <c r="O196" s="4">
        <v>0</v>
      </c>
      <c r="P196" s="4">
        <v>0</v>
      </c>
      <c r="Q196" s="4">
        <v>1.51515E-2</v>
      </c>
      <c r="R196" s="4">
        <v>3.7037E-2</v>
      </c>
      <c r="S196" s="4">
        <v>0</v>
      </c>
      <c r="T196" s="4">
        <v>1.0101000000000001E-2</v>
      </c>
      <c r="U196" s="4">
        <v>1.5E-3</v>
      </c>
      <c r="V196" s="4">
        <v>8.1300999999999995E-3</v>
      </c>
      <c r="W196" s="4">
        <v>0</v>
      </c>
      <c r="X196" s="4">
        <v>0</v>
      </c>
      <c r="Y196" s="4">
        <v>0</v>
      </c>
      <c r="Z196" s="4">
        <v>4.05405E-2</v>
      </c>
      <c r="AA196" s="4">
        <v>1.6949200000000001E-2</v>
      </c>
      <c r="AB196" s="4">
        <v>3.07692E-2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1.88679E-2</v>
      </c>
      <c r="AJ196" s="4">
        <v>0</v>
      </c>
      <c r="AK196" s="4">
        <v>1.2987E-2</v>
      </c>
      <c r="AL196" s="4">
        <v>0</v>
      </c>
      <c r="AM196" s="4">
        <v>0</v>
      </c>
      <c r="AN196" s="4">
        <v>0</v>
      </c>
      <c r="AO196" s="4">
        <v>2.7026999999999999E-2</v>
      </c>
      <c r="AP196" s="4">
        <v>0</v>
      </c>
      <c r="AQ196" s="4">
        <v>0</v>
      </c>
      <c r="AR196" s="4">
        <v>2.32558E-2</v>
      </c>
      <c r="AS196" s="4">
        <v>0</v>
      </c>
      <c r="AT196" s="4">
        <v>0</v>
      </c>
      <c r="AU196" s="4">
        <v>0</v>
      </c>
      <c r="AV196" s="4">
        <v>0</v>
      </c>
      <c r="AW196" s="4">
        <v>0</v>
      </c>
      <c r="AX196" s="4">
        <v>0</v>
      </c>
      <c r="AY196" s="2">
        <f>SUM(C196:AX196)</f>
        <v>0.26687509999999998</v>
      </c>
      <c r="AZ196" s="6" t="s">
        <v>975</v>
      </c>
      <c r="BA196" t="s">
        <v>893</v>
      </c>
      <c r="BB196" s="1" t="s">
        <v>894</v>
      </c>
      <c r="BC196" s="1">
        <v>2047</v>
      </c>
    </row>
    <row r="197" spans="1:55" x14ac:dyDescent="0.2">
      <c r="A197" s="1">
        <v>195</v>
      </c>
      <c r="B197" t="s">
        <v>895</v>
      </c>
      <c r="C197" s="4">
        <v>0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1.51515E-2</v>
      </c>
      <c r="R197" s="4">
        <v>1.85185E-2</v>
      </c>
      <c r="S197" s="4">
        <v>0</v>
      </c>
      <c r="T197" s="4">
        <v>0</v>
      </c>
      <c r="U197" s="4">
        <v>1.49254E-2</v>
      </c>
      <c r="V197" s="4">
        <v>3.2520300000000002E-2</v>
      </c>
      <c r="W197" s="4">
        <v>1.85185E-2</v>
      </c>
      <c r="X197" s="4">
        <v>1.44928E-2</v>
      </c>
      <c r="Y197" s="4">
        <v>0</v>
      </c>
      <c r="Z197" s="4">
        <v>0</v>
      </c>
      <c r="AA197" s="4">
        <v>1.6949200000000001E-2</v>
      </c>
      <c r="AB197" s="4">
        <v>1.53846E-2</v>
      </c>
      <c r="AC197" s="4">
        <v>1.26582E-2</v>
      </c>
      <c r="AD197" s="4">
        <v>0</v>
      </c>
      <c r="AE197" s="4">
        <v>1.16279E-2</v>
      </c>
      <c r="AF197" s="4">
        <v>1.3333299999999999E-2</v>
      </c>
      <c r="AG197" s="4">
        <v>0</v>
      </c>
      <c r="AH197" s="4">
        <v>0</v>
      </c>
      <c r="AI197" s="4">
        <v>0</v>
      </c>
      <c r="AJ197" s="4">
        <v>0</v>
      </c>
      <c r="AK197" s="4">
        <v>1.2987E-2</v>
      </c>
      <c r="AL197" s="4">
        <v>0</v>
      </c>
      <c r="AM197" s="4">
        <v>0</v>
      </c>
      <c r="AN197" s="4">
        <v>0</v>
      </c>
      <c r="AO197" s="4">
        <v>0</v>
      </c>
      <c r="AP197" s="4">
        <v>0</v>
      </c>
      <c r="AQ197" s="4">
        <v>0</v>
      </c>
      <c r="AR197" s="4">
        <v>0</v>
      </c>
      <c r="AS197" s="4">
        <v>0</v>
      </c>
      <c r="AT197" s="4">
        <v>0</v>
      </c>
      <c r="AU197" s="4">
        <v>0</v>
      </c>
      <c r="AV197" s="4">
        <v>0</v>
      </c>
      <c r="AW197" s="4">
        <v>0</v>
      </c>
      <c r="AX197" s="4">
        <v>0</v>
      </c>
      <c r="AY197" s="2">
        <f>SUM(C197:AX197)</f>
        <v>0.1970672</v>
      </c>
      <c r="AZ197" s="6" t="s">
        <v>975</v>
      </c>
      <c r="BA197" t="s">
        <v>896</v>
      </c>
      <c r="BB197" s="1" t="s">
        <v>897</v>
      </c>
      <c r="BC197" s="1">
        <v>2048</v>
      </c>
    </row>
    <row r="198" spans="1:55" x14ac:dyDescent="0.2">
      <c r="A198" s="1">
        <v>196</v>
      </c>
      <c r="B198" t="s">
        <v>898</v>
      </c>
      <c r="C198" s="4">
        <v>4.3478299999999998E-2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1.83486E-2</v>
      </c>
      <c r="O198" s="4">
        <v>0</v>
      </c>
      <c r="P198" s="4">
        <v>0</v>
      </c>
      <c r="Q198" s="4">
        <v>3.0303E-2</v>
      </c>
      <c r="R198" s="4">
        <v>9.2592999999999998E-3</v>
      </c>
      <c r="S198" s="4">
        <v>1.16279E-2</v>
      </c>
      <c r="T198" s="4">
        <v>0</v>
      </c>
      <c r="U198" s="4">
        <v>0</v>
      </c>
      <c r="V198" s="4">
        <v>8.1300999999999995E-3</v>
      </c>
      <c r="W198" s="4">
        <v>0</v>
      </c>
      <c r="X198" s="4">
        <v>1.44928E-2</v>
      </c>
      <c r="Y198" s="4">
        <v>2.12766E-2</v>
      </c>
      <c r="Z198" s="4">
        <v>0</v>
      </c>
      <c r="AA198" s="4">
        <v>0</v>
      </c>
      <c r="AB198" s="4">
        <v>0</v>
      </c>
      <c r="AC198" s="4">
        <v>0</v>
      </c>
      <c r="AD198" s="4">
        <v>1.0416699999999999E-2</v>
      </c>
      <c r="AE198" s="4">
        <v>0</v>
      </c>
      <c r="AF198" s="4">
        <v>1.3333299999999999E-2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1.2345699999999999E-2</v>
      </c>
      <c r="AN198" s="4">
        <v>0</v>
      </c>
      <c r="AO198" s="4">
        <v>0</v>
      </c>
      <c r="AP198" s="4">
        <v>0</v>
      </c>
      <c r="AQ198" s="4">
        <v>0</v>
      </c>
      <c r="AR198" s="4">
        <v>0</v>
      </c>
      <c r="AS198" s="4">
        <v>0</v>
      </c>
      <c r="AT198" s="4">
        <v>0</v>
      </c>
      <c r="AU198" s="4">
        <v>0</v>
      </c>
      <c r="AV198" s="4">
        <v>0</v>
      </c>
      <c r="AW198" s="4">
        <v>0</v>
      </c>
      <c r="AX198" s="4">
        <v>2.1739100000000001E-2</v>
      </c>
      <c r="AY198" s="2">
        <f>SUM(C198:AX198)</f>
        <v>0.21475139999999998</v>
      </c>
      <c r="AZ198" s="6" t="s">
        <v>978</v>
      </c>
      <c r="BA198" t="s">
        <v>899</v>
      </c>
      <c r="BB198" s="1" t="s">
        <v>900</v>
      </c>
      <c r="BC198" s="1">
        <v>2050</v>
      </c>
    </row>
    <row r="199" spans="1:55" x14ac:dyDescent="0.2">
      <c r="A199" s="1">
        <v>197</v>
      </c>
      <c r="B199" t="s">
        <v>901</v>
      </c>
      <c r="C199" s="4">
        <v>0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8.1300999999999995E-3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1.06383E-2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4">
        <v>0</v>
      </c>
      <c r="AP199" s="4">
        <v>0</v>
      </c>
      <c r="AQ199" s="4">
        <v>0</v>
      </c>
      <c r="AR199" s="4">
        <v>0</v>
      </c>
      <c r="AS199" s="4">
        <v>0</v>
      </c>
      <c r="AT199" s="4">
        <v>0</v>
      </c>
      <c r="AU199" s="4">
        <v>0</v>
      </c>
      <c r="AV199" s="4">
        <v>0</v>
      </c>
      <c r="AW199" s="4">
        <v>0</v>
      </c>
      <c r="AX199" s="4">
        <v>0</v>
      </c>
      <c r="AY199" s="2">
        <f>SUM(C199:AX199)</f>
        <v>1.8768399999999998E-2</v>
      </c>
      <c r="AZ199" s="6" t="s">
        <v>976</v>
      </c>
      <c r="BA199" t="s">
        <v>902</v>
      </c>
      <c r="BB199" s="1" t="s">
        <v>903</v>
      </c>
      <c r="BC199" s="1">
        <v>2066</v>
      </c>
    </row>
    <row r="200" spans="1:55" x14ac:dyDescent="0.2">
      <c r="A200" s="1">
        <v>198</v>
      </c>
      <c r="B200" t="s">
        <v>904</v>
      </c>
      <c r="C200" s="4">
        <v>0</v>
      </c>
      <c r="D200" s="4">
        <v>0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1.5E-3</v>
      </c>
      <c r="R200" s="4">
        <v>8.3333299999999999E-2</v>
      </c>
      <c r="S200" s="4">
        <v>9.3023300000000003E-2</v>
      </c>
      <c r="T200" s="4">
        <v>0.1212121</v>
      </c>
      <c r="U200" s="4">
        <v>1.49254E-2</v>
      </c>
      <c r="V200" s="4">
        <v>2.4390200000000001E-2</v>
      </c>
      <c r="W200" s="4">
        <v>0</v>
      </c>
      <c r="X200" s="4">
        <v>0</v>
      </c>
      <c r="Y200" s="4">
        <v>2.12766E-2</v>
      </c>
      <c r="Z200" s="4">
        <v>0</v>
      </c>
      <c r="AA200" s="4">
        <v>1.6949200000000001E-2</v>
      </c>
      <c r="AB200" s="4">
        <v>0</v>
      </c>
      <c r="AC200" s="4">
        <v>0</v>
      </c>
      <c r="AD200" s="4">
        <v>0</v>
      </c>
      <c r="AE200" s="4">
        <v>1.16279E-2</v>
      </c>
      <c r="AF200" s="4">
        <v>1.3333299999999999E-2</v>
      </c>
      <c r="AG200" s="4">
        <v>1.49254E-2</v>
      </c>
      <c r="AH200" s="4">
        <v>4.2553199999999999E-2</v>
      </c>
      <c r="AI200" s="4">
        <v>9.4339599999999996E-2</v>
      </c>
      <c r="AJ200" s="4">
        <v>3.8961000000000003E-2</v>
      </c>
      <c r="AK200" s="4">
        <v>5.1948099999999997E-2</v>
      </c>
      <c r="AL200" s="4">
        <v>0.18181820000000001</v>
      </c>
      <c r="AM200" s="4">
        <v>4.9382700000000002E-2</v>
      </c>
      <c r="AN200" s="4">
        <v>5.9523800000000002E-2</v>
      </c>
      <c r="AO200" s="4">
        <v>4.05405E-2</v>
      </c>
      <c r="AP200" s="4">
        <v>2.1978000000000001E-2</v>
      </c>
      <c r="AQ200" s="4">
        <v>0</v>
      </c>
      <c r="AR200" s="4">
        <v>0</v>
      </c>
      <c r="AS200" s="4">
        <v>0</v>
      </c>
      <c r="AT200" s="4">
        <v>0</v>
      </c>
      <c r="AU200" s="4">
        <v>0</v>
      </c>
      <c r="AV200" s="4">
        <v>0</v>
      </c>
      <c r="AW200" s="4">
        <v>0</v>
      </c>
      <c r="AX200" s="4">
        <v>0</v>
      </c>
      <c r="AY200" s="2">
        <f>SUM(C200:AX200)</f>
        <v>0.99754180000000003</v>
      </c>
      <c r="AZ200" s="6" t="s">
        <v>975</v>
      </c>
      <c r="BA200" t="s">
        <v>905</v>
      </c>
      <c r="BB200" s="1" t="s">
        <v>906</v>
      </c>
      <c r="BC200" s="1">
        <v>2072</v>
      </c>
    </row>
    <row r="201" spans="1:55" x14ac:dyDescent="0.2">
      <c r="A201" s="1">
        <v>199</v>
      </c>
      <c r="B201" t="s">
        <v>907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1.0101000000000001E-2</v>
      </c>
      <c r="AM201" s="4">
        <v>0</v>
      </c>
      <c r="AN201" s="4">
        <v>0</v>
      </c>
      <c r="AO201" s="4">
        <v>0</v>
      </c>
      <c r="AP201" s="4">
        <v>0</v>
      </c>
      <c r="AQ201" s="4">
        <v>0</v>
      </c>
      <c r="AR201" s="4">
        <v>0</v>
      </c>
      <c r="AS201" s="4">
        <v>0</v>
      </c>
      <c r="AT201" s="4">
        <v>0</v>
      </c>
      <c r="AU201" s="4">
        <v>0</v>
      </c>
      <c r="AV201" s="4">
        <v>0</v>
      </c>
      <c r="AW201" s="4">
        <v>0</v>
      </c>
      <c r="AX201" s="4">
        <v>0</v>
      </c>
      <c r="AY201" s="2">
        <f>SUM(C201:AX201)</f>
        <v>1.0101000000000001E-2</v>
      </c>
      <c r="AZ201" s="6" t="s">
        <v>976</v>
      </c>
      <c r="BA201" t="s">
        <v>908</v>
      </c>
      <c r="BB201" s="1" t="s">
        <v>909</v>
      </c>
      <c r="BC201" s="1">
        <v>2075</v>
      </c>
    </row>
    <row r="202" spans="1:55" x14ac:dyDescent="0.2">
      <c r="A202" s="1">
        <v>200</v>
      </c>
      <c r="B202" t="s">
        <v>910</v>
      </c>
      <c r="C202" s="4">
        <v>0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4.6296299999999999E-2</v>
      </c>
      <c r="S202" s="4">
        <v>4.65116E-2</v>
      </c>
      <c r="T202" s="4">
        <v>0.14141409999999999</v>
      </c>
      <c r="U202" s="4">
        <v>0.14925369999999999</v>
      </c>
      <c r="V202" s="4">
        <v>0.1219512</v>
      </c>
      <c r="W202" s="4">
        <v>0.1666667</v>
      </c>
      <c r="X202" s="4">
        <v>8.6956500000000006E-2</v>
      </c>
      <c r="Y202" s="4">
        <v>6.3829800000000006E-2</v>
      </c>
      <c r="Z202" s="4">
        <v>8.1081100000000003E-2</v>
      </c>
      <c r="AA202" s="4">
        <v>0.1016949</v>
      </c>
      <c r="AB202" s="4">
        <v>9.2307700000000006E-2</v>
      </c>
      <c r="AC202" s="4">
        <v>8.8607599999999995E-2</v>
      </c>
      <c r="AD202" s="4">
        <v>3.125E-2</v>
      </c>
      <c r="AE202" s="4">
        <v>0.1046512</v>
      </c>
      <c r="AF202" s="4">
        <v>0.04</v>
      </c>
      <c r="AG202" s="4">
        <v>0.13432839999999999</v>
      </c>
      <c r="AH202" s="4">
        <v>0.15957450000000001</v>
      </c>
      <c r="AI202" s="4">
        <v>0.15094340000000001</v>
      </c>
      <c r="AJ202" s="4">
        <v>6.4935099999999996E-2</v>
      </c>
      <c r="AK202" s="4">
        <v>2.5974000000000001E-2</v>
      </c>
      <c r="AL202" s="4">
        <v>1.0101000000000001E-2</v>
      </c>
      <c r="AM202" s="4">
        <v>1.2345699999999999E-2</v>
      </c>
      <c r="AN202" s="4">
        <v>1.19048E-2</v>
      </c>
      <c r="AO202" s="4">
        <v>0</v>
      </c>
      <c r="AP202" s="4">
        <v>0</v>
      </c>
      <c r="AQ202" s="4">
        <v>0</v>
      </c>
      <c r="AR202" s="4">
        <v>0</v>
      </c>
      <c r="AS202" s="4">
        <v>0</v>
      </c>
      <c r="AT202" s="4">
        <v>0</v>
      </c>
      <c r="AU202" s="4">
        <v>0</v>
      </c>
      <c r="AV202" s="4">
        <v>0</v>
      </c>
      <c r="AW202" s="4">
        <v>0</v>
      </c>
      <c r="AX202" s="4">
        <v>0</v>
      </c>
      <c r="AY202" s="2">
        <f>SUM(C202:AX202)</f>
        <v>1.9325793</v>
      </c>
      <c r="AZ202" s="6" t="s">
        <v>975</v>
      </c>
      <c r="BA202" t="s">
        <v>911</v>
      </c>
      <c r="BB202" s="1" t="s">
        <v>912</v>
      </c>
      <c r="BC202" s="1">
        <v>2076</v>
      </c>
    </row>
    <row r="203" spans="1:55" x14ac:dyDescent="0.2">
      <c r="A203" s="1">
        <v>201</v>
      </c>
      <c r="B203" t="s">
        <v>913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3.4883699999999997E-2</v>
      </c>
      <c r="T203" s="4">
        <v>3.0303E-2</v>
      </c>
      <c r="U203" s="4">
        <v>2.9850700000000001E-2</v>
      </c>
      <c r="V203" s="4">
        <v>4.8780499999999997E-2</v>
      </c>
      <c r="W203" s="4">
        <v>7.4074100000000004E-2</v>
      </c>
      <c r="X203" s="4">
        <v>1.44928E-2</v>
      </c>
      <c r="Y203" s="4">
        <v>0</v>
      </c>
      <c r="Z203" s="4">
        <v>2.7026999999999999E-2</v>
      </c>
      <c r="AA203" s="4">
        <v>0</v>
      </c>
      <c r="AB203" s="4">
        <v>1.53846E-2</v>
      </c>
      <c r="AC203" s="4">
        <v>0</v>
      </c>
      <c r="AD203" s="4">
        <v>0</v>
      </c>
      <c r="AE203" s="4">
        <v>1.5E-3</v>
      </c>
      <c r="AF203" s="4">
        <v>2.6666700000000002E-2</v>
      </c>
      <c r="AG203" s="4">
        <v>2.9850700000000001E-2</v>
      </c>
      <c r="AH203" s="4">
        <v>7.4468099999999995E-2</v>
      </c>
      <c r="AI203" s="4">
        <v>0.20754719999999999</v>
      </c>
      <c r="AJ203" s="4">
        <v>3.8961000000000003E-2</v>
      </c>
      <c r="AK203" s="4">
        <v>3.8961000000000003E-2</v>
      </c>
      <c r="AL203" s="4">
        <v>3.0303E-2</v>
      </c>
      <c r="AM203" s="4">
        <v>0</v>
      </c>
      <c r="AN203" s="4">
        <v>0</v>
      </c>
      <c r="AO203" s="4">
        <v>0</v>
      </c>
      <c r="AP203" s="4">
        <v>0</v>
      </c>
      <c r="AQ203" s="4">
        <v>0</v>
      </c>
      <c r="AR203" s="4">
        <v>0</v>
      </c>
      <c r="AS203" s="4">
        <v>0</v>
      </c>
      <c r="AT203" s="4">
        <v>0</v>
      </c>
      <c r="AU203" s="4">
        <v>0</v>
      </c>
      <c r="AV203" s="4">
        <v>0</v>
      </c>
      <c r="AW203" s="4">
        <v>0</v>
      </c>
      <c r="AX203" s="4">
        <v>0</v>
      </c>
      <c r="AY203" s="2">
        <f>SUM(C203:AX203)</f>
        <v>0.72305410000000003</v>
      </c>
      <c r="AZ203" s="6" t="s">
        <v>975</v>
      </c>
      <c r="BA203" t="s">
        <v>914</v>
      </c>
      <c r="BB203" s="1" t="s">
        <v>915</v>
      </c>
      <c r="BC203" s="1">
        <v>2080</v>
      </c>
    </row>
    <row r="204" spans="1:55" x14ac:dyDescent="0.2">
      <c r="A204" s="1">
        <v>202</v>
      </c>
      <c r="B204" t="s">
        <v>916</v>
      </c>
      <c r="C204" s="4">
        <v>0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1.51515E-2</v>
      </c>
      <c r="R204" s="4">
        <v>0</v>
      </c>
      <c r="S204" s="4">
        <v>0</v>
      </c>
      <c r="T204" s="4">
        <v>1.0101000000000001E-2</v>
      </c>
      <c r="U204" s="4">
        <v>0</v>
      </c>
      <c r="V204" s="4">
        <v>0</v>
      </c>
      <c r="W204" s="4">
        <v>1.85185E-2</v>
      </c>
      <c r="X204" s="4">
        <v>0</v>
      </c>
      <c r="Y204" s="4">
        <v>2.12766E-2</v>
      </c>
      <c r="Z204" s="4">
        <v>1.3513499999999999E-2</v>
      </c>
      <c r="AA204" s="4">
        <v>0</v>
      </c>
      <c r="AB204" s="4">
        <v>1.53846E-2</v>
      </c>
      <c r="AC204" s="4">
        <v>1.26582E-2</v>
      </c>
      <c r="AD204" s="4">
        <v>3.125E-2</v>
      </c>
      <c r="AE204" s="4">
        <v>1.16279E-2</v>
      </c>
      <c r="AF204" s="4">
        <v>1.3333299999999999E-2</v>
      </c>
      <c r="AG204" s="4">
        <v>0</v>
      </c>
      <c r="AH204" s="4">
        <v>0</v>
      </c>
      <c r="AI204" s="4">
        <v>1.88679E-2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4">
        <v>0</v>
      </c>
      <c r="AP204" s="4">
        <v>0</v>
      </c>
      <c r="AQ204" s="4">
        <v>0</v>
      </c>
      <c r="AR204" s="4">
        <v>0</v>
      </c>
      <c r="AS204" s="4">
        <v>0</v>
      </c>
      <c r="AT204" s="4">
        <v>0</v>
      </c>
      <c r="AU204" s="4">
        <v>0</v>
      </c>
      <c r="AV204" s="4">
        <v>0</v>
      </c>
      <c r="AW204" s="4">
        <v>0</v>
      </c>
      <c r="AX204" s="4">
        <v>0</v>
      </c>
      <c r="AY204" s="2">
        <f>SUM(C204:AX204)</f>
        <v>0.18168299999999998</v>
      </c>
      <c r="AZ204" s="6" t="s">
        <v>975</v>
      </c>
      <c r="BA204" t="s">
        <v>917</v>
      </c>
      <c r="BB204" s="1" t="s">
        <v>918</v>
      </c>
      <c r="BC204" s="1">
        <v>2088</v>
      </c>
    </row>
    <row r="205" spans="1:55" x14ac:dyDescent="0.2">
      <c r="A205" s="1">
        <v>203</v>
      </c>
      <c r="B205" t="s">
        <v>919</v>
      </c>
      <c r="C205" s="4">
        <v>0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1.16279E-2</v>
      </c>
      <c r="AF205" s="4">
        <v>0</v>
      </c>
      <c r="AG205" s="4">
        <v>0</v>
      </c>
      <c r="AH205" s="4">
        <v>0</v>
      </c>
      <c r="AI205" s="4">
        <v>1.88679E-2</v>
      </c>
      <c r="AJ205" s="4">
        <v>0</v>
      </c>
      <c r="AK205" s="4">
        <v>1.2987E-2</v>
      </c>
      <c r="AL205" s="4">
        <v>0</v>
      </c>
      <c r="AM205" s="4">
        <v>0</v>
      </c>
      <c r="AN205" s="4">
        <v>0</v>
      </c>
      <c r="AO205" s="4">
        <v>0</v>
      </c>
      <c r="AP205" s="4">
        <v>0</v>
      </c>
      <c r="AQ205" s="4">
        <v>0</v>
      </c>
      <c r="AR205" s="4">
        <v>0</v>
      </c>
      <c r="AS205" s="4">
        <v>0</v>
      </c>
      <c r="AT205" s="4">
        <v>0</v>
      </c>
      <c r="AU205" s="4">
        <v>0</v>
      </c>
      <c r="AV205" s="4">
        <v>0</v>
      </c>
      <c r="AW205" s="4">
        <v>0</v>
      </c>
      <c r="AX205" s="4">
        <v>0</v>
      </c>
      <c r="AY205" s="2">
        <f>SUM(C205:AX205)</f>
        <v>4.3482800000000002E-2</v>
      </c>
      <c r="AZ205" s="6" t="s">
        <v>976</v>
      </c>
      <c r="BA205" t="s">
        <v>920</v>
      </c>
      <c r="BB205" s="1" t="s">
        <v>921</v>
      </c>
      <c r="BC205" s="1">
        <v>2094</v>
      </c>
    </row>
    <row r="206" spans="1:55" x14ac:dyDescent="0.2">
      <c r="A206" s="1">
        <v>204</v>
      </c>
      <c r="B206" t="s">
        <v>922</v>
      </c>
      <c r="C206" s="4">
        <v>0</v>
      </c>
      <c r="D206" s="4">
        <v>0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1.5E-3</v>
      </c>
      <c r="AF206" s="4">
        <v>0</v>
      </c>
      <c r="AG206" s="4">
        <v>0</v>
      </c>
      <c r="AH206" s="4">
        <v>0</v>
      </c>
      <c r="AI206" s="4">
        <v>1.88679E-2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4">
        <v>0</v>
      </c>
      <c r="AP206" s="4">
        <v>0</v>
      </c>
      <c r="AQ206" s="4">
        <v>0</v>
      </c>
      <c r="AR206" s="4">
        <v>0</v>
      </c>
      <c r="AS206" s="4">
        <v>0</v>
      </c>
      <c r="AT206" s="4">
        <v>0</v>
      </c>
      <c r="AU206" s="4">
        <v>0</v>
      </c>
      <c r="AV206" s="4">
        <v>0</v>
      </c>
      <c r="AW206" s="4">
        <v>0</v>
      </c>
      <c r="AX206" s="4">
        <v>0</v>
      </c>
      <c r="AY206" s="2">
        <f>SUM(C206:AX206)</f>
        <v>2.0367900000000001E-2</v>
      </c>
      <c r="AZ206" s="6" t="s">
        <v>976</v>
      </c>
      <c r="BA206" t="s">
        <v>923</v>
      </c>
      <c r="BB206" s="1" t="s">
        <v>924</v>
      </c>
      <c r="BC206" s="1">
        <v>2095</v>
      </c>
    </row>
    <row r="207" spans="1:55" x14ac:dyDescent="0.2">
      <c r="A207" s="1">
        <v>205</v>
      </c>
      <c r="B207" t="s">
        <v>925</v>
      </c>
      <c r="C207" s="4">
        <v>0</v>
      </c>
      <c r="D207" s="4">
        <v>0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1.51515E-2</v>
      </c>
      <c r="R207" s="4">
        <v>4.6296299999999999E-2</v>
      </c>
      <c r="S207" s="4">
        <v>1.16279E-2</v>
      </c>
      <c r="T207" s="4">
        <v>3.0303E-2</v>
      </c>
      <c r="U207" s="4">
        <v>2.9850700000000001E-2</v>
      </c>
      <c r="V207" s="4">
        <v>4.8780499999999997E-2</v>
      </c>
      <c r="W207" s="4">
        <v>5.5555599999999997E-2</v>
      </c>
      <c r="X207" s="4">
        <v>8.6956500000000006E-2</v>
      </c>
      <c r="Y207" s="4">
        <v>4.2553199999999999E-2</v>
      </c>
      <c r="Z207" s="4">
        <v>6.7567600000000005E-2</v>
      </c>
      <c r="AA207" s="4">
        <v>1.6949200000000001E-2</v>
      </c>
      <c r="AB207" s="4">
        <v>4.6153800000000002E-2</v>
      </c>
      <c r="AC207" s="4">
        <v>1.26582E-2</v>
      </c>
      <c r="AD207" s="4">
        <v>1.5E-3</v>
      </c>
      <c r="AE207" s="4">
        <v>1.16279E-2</v>
      </c>
      <c r="AF207" s="4">
        <v>0.04</v>
      </c>
      <c r="AG207" s="4">
        <v>4.4776099999999999E-2</v>
      </c>
      <c r="AH207" s="4">
        <v>2.12766E-2</v>
      </c>
      <c r="AI207" s="4">
        <v>9.4339599999999996E-2</v>
      </c>
      <c r="AJ207" s="4">
        <v>6.4935099999999996E-2</v>
      </c>
      <c r="AK207" s="4">
        <v>1.2987E-2</v>
      </c>
      <c r="AL207" s="4">
        <v>0</v>
      </c>
      <c r="AM207" s="4">
        <v>0</v>
      </c>
      <c r="AN207" s="4">
        <v>0</v>
      </c>
      <c r="AO207" s="4">
        <v>0</v>
      </c>
      <c r="AP207" s="4">
        <v>0</v>
      </c>
      <c r="AQ207" s="4">
        <v>0</v>
      </c>
      <c r="AR207" s="4">
        <v>0</v>
      </c>
      <c r="AS207" s="4">
        <v>0</v>
      </c>
      <c r="AT207" s="4">
        <v>0</v>
      </c>
      <c r="AU207" s="4">
        <v>0</v>
      </c>
      <c r="AV207" s="4">
        <v>0</v>
      </c>
      <c r="AW207" s="4">
        <v>0</v>
      </c>
      <c r="AX207" s="4">
        <v>0</v>
      </c>
      <c r="AY207" s="2">
        <f>SUM(C207:AX207)</f>
        <v>0.8018462999999999</v>
      </c>
      <c r="AZ207" s="6" t="s">
        <v>975</v>
      </c>
      <c r="BA207" t="s">
        <v>926</v>
      </c>
      <c r="BB207" s="1" t="s">
        <v>927</v>
      </c>
      <c r="BC207" s="1">
        <v>2105</v>
      </c>
    </row>
    <row r="208" spans="1:55" x14ac:dyDescent="0.2">
      <c r="A208" s="1">
        <v>206</v>
      </c>
      <c r="B208" t="s">
        <v>928</v>
      </c>
      <c r="C208" s="4">
        <v>0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>
        <v>0</v>
      </c>
      <c r="AL208" s="4">
        <v>0</v>
      </c>
      <c r="AM208" s="4">
        <v>0</v>
      </c>
      <c r="AN208" s="4">
        <v>0</v>
      </c>
      <c r="AO208" s="4">
        <v>0</v>
      </c>
      <c r="AP208" s="4">
        <v>0</v>
      </c>
      <c r="AQ208" s="4">
        <v>0</v>
      </c>
      <c r="AR208" s="4">
        <v>0</v>
      </c>
      <c r="AS208" s="4">
        <v>2.12766E-2</v>
      </c>
      <c r="AT208" s="4">
        <v>0</v>
      </c>
      <c r="AU208" s="4">
        <v>0</v>
      </c>
      <c r="AV208" s="4">
        <v>0</v>
      </c>
      <c r="AW208" s="4">
        <v>0</v>
      </c>
      <c r="AX208" s="4">
        <v>0</v>
      </c>
      <c r="AY208" s="2">
        <f>SUM(C208:AX208)</f>
        <v>2.12766E-2</v>
      </c>
      <c r="AZ208" s="6" t="s">
        <v>976</v>
      </c>
      <c r="BA208" t="s">
        <v>929</v>
      </c>
      <c r="BB208" s="1" t="s">
        <v>930</v>
      </c>
      <c r="BC208" s="1">
        <v>2110</v>
      </c>
    </row>
    <row r="209" spans="1:55" x14ac:dyDescent="0.2">
      <c r="A209" s="1">
        <v>207</v>
      </c>
      <c r="B209" t="s">
        <v>931</v>
      </c>
      <c r="C209" s="4">
        <v>0</v>
      </c>
      <c r="D209" s="4">
        <v>0</v>
      </c>
      <c r="E209" s="4">
        <v>0</v>
      </c>
      <c r="F209" s="4">
        <v>0</v>
      </c>
      <c r="G209" s="4">
        <v>0</v>
      </c>
      <c r="H209" s="4">
        <v>4.2553199999999999E-2</v>
      </c>
      <c r="I209" s="4">
        <v>1.6949200000000001E-2</v>
      </c>
      <c r="J209" s="4">
        <v>0</v>
      </c>
      <c r="K209" s="4">
        <v>0</v>
      </c>
      <c r="L209" s="4">
        <v>1.53846E-2</v>
      </c>
      <c r="M209" s="4">
        <v>2.0618600000000001E-2</v>
      </c>
      <c r="N209" s="4">
        <v>9.1742999999999998E-3</v>
      </c>
      <c r="O209" s="4">
        <v>1.66667E-2</v>
      </c>
      <c r="P209" s="4">
        <v>5.3571399999999998E-2</v>
      </c>
      <c r="Q209" s="4">
        <v>0.31818180000000001</v>
      </c>
      <c r="R209" s="4">
        <v>0.31481480000000001</v>
      </c>
      <c r="S209" s="4">
        <v>0.32558140000000002</v>
      </c>
      <c r="T209" s="4">
        <v>0.21212120000000001</v>
      </c>
      <c r="U209" s="4">
        <v>8.9552199999999998E-2</v>
      </c>
      <c r="V209" s="4">
        <v>0.1056911</v>
      </c>
      <c r="W209" s="4">
        <v>0.12962960000000001</v>
      </c>
      <c r="X209" s="4">
        <v>7.2463799999999995E-2</v>
      </c>
      <c r="Y209" s="4">
        <v>4.2553199999999999E-2</v>
      </c>
      <c r="Z209" s="4">
        <v>4.05405E-2</v>
      </c>
      <c r="AA209" s="4">
        <v>6.7796599999999999E-2</v>
      </c>
      <c r="AB209" s="4">
        <v>7.6923099999999994E-2</v>
      </c>
      <c r="AC209" s="4">
        <v>1.26582E-2</v>
      </c>
      <c r="AD209" s="4">
        <v>3.125E-2</v>
      </c>
      <c r="AE209" s="4">
        <v>1.16279E-2</v>
      </c>
      <c r="AF209" s="4">
        <v>0.04</v>
      </c>
      <c r="AG209" s="4">
        <v>2.9850700000000001E-2</v>
      </c>
      <c r="AH209" s="4">
        <v>4.2553199999999999E-2</v>
      </c>
      <c r="AI209" s="4">
        <v>0.13207550000000001</v>
      </c>
      <c r="AJ209" s="4">
        <v>0.1168831</v>
      </c>
      <c r="AK209" s="4">
        <v>7.7922099999999994E-2</v>
      </c>
      <c r="AL209" s="4">
        <v>0.14141409999999999</v>
      </c>
      <c r="AM209" s="4">
        <v>0.16049379999999999</v>
      </c>
      <c r="AN209" s="4">
        <v>0.15476190000000001</v>
      </c>
      <c r="AO209" s="4">
        <v>8.1081100000000003E-2</v>
      </c>
      <c r="AP209" s="4">
        <v>4.3956000000000002E-2</v>
      </c>
      <c r="AQ209" s="4">
        <v>4.5454500000000002E-2</v>
      </c>
      <c r="AR209" s="4">
        <v>2.32558E-2</v>
      </c>
      <c r="AS209" s="4">
        <v>0</v>
      </c>
      <c r="AT209" s="4">
        <v>1.7857100000000001E-2</v>
      </c>
      <c r="AU209" s="4">
        <v>0</v>
      </c>
      <c r="AV209" s="4">
        <v>0</v>
      </c>
      <c r="AW209" s="4">
        <v>0</v>
      </c>
      <c r="AX209" s="4">
        <v>4.3478299999999998E-2</v>
      </c>
      <c r="AY209" s="2">
        <f>SUM(C209:AX209)</f>
        <v>3.1773405999999995</v>
      </c>
      <c r="AZ209" s="6" t="s">
        <v>978</v>
      </c>
      <c r="BA209" t="s">
        <v>932</v>
      </c>
      <c r="BB209" s="1" t="s">
        <v>933</v>
      </c>
      <c r="BC209" s="1">
        <v>2115</v>
      </c>
    </row>
    <row r="210" spans="1:55" x14ac:dyDescent="0.2">
      <c r="A210" s="1">
        <v>208</v>
      </c>
      <c r="B210" t="s">
        <v>934</v>
      </c>
      <c r="C210" s="4">
        <v>0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0.1071429</v>
      </c>
      <c r="Q210" s="4">
        <v>4.5454500000000002E-2</v>
      </c>
      <c r="R210" s="4">
        <v>0.1481481</v>
      </c>
      <c r="S210" s="4">
        <v>0.13953489999999999</v>
      </c>
      <c r="T210" s="4">
        <v>0.1212121</v>
      </c>
      <c r="U210" s="4">
        <v>0.1044776</v>
      </c>
      <c r="V210" s="4">
        <v>0.17886179999999999</v>
      </c>
      <c r="W210" s="4">
        <v>9.2592599999999997E-2</v>
      </c>
      <c r="X210" s="4">
        <v>0.115942</v>
      </c>
      <c r="Y210" s="4">
        <v>8.5106399999999999E-2</v>
      </c>
      <c r="Z210" s="4">
        <v>1.3513499999999999E-2</v>
      </c>
      <c r="AA210" s="4">
        <v>0.15254239999999999</v>
      </c>
      <c r="AB210" s="4">
        <v>9.2307700000000006E-2</v>
      </c>
      <c r="AC210" s="4">
        <v>5.0632900000000002E-2</v>
      </c>
      <c r="AD210" s="4">
        <v>1.0416699999999999E-2</v>
      </c>
      <c r="AE210" s="4">
        <v>6.9767399999999993E-2</v>
      </c>
      <c r="AF210" s="4">
        <v>6.6666699999999995E-2</v>
      </c>
      <c r="AG210" s="4">
        <v>1.49254E-2</v>
      </c>
      <c r="AH210" s="4">
        <v>5.3191500000000003E-2</v>
      </c>
      <c r="AI210" s="4">
        <v>1.88679E-2</v>
      </c>
      <c r="AJ210" s="4">
        <v>0</v>
      </c>
      <c r="AK210" s="4">
        <v>0</v>
      </c>
      <c r="AL210" s="4">
        <v>0</v>
      </c>
      <c r="AM210" s="4">
        <v>0</v>
      </c>
      <c r="AN210" s="4">
        <v>0</v>
      </c>
      <c r="AO210" s="4">
        <v>0</v>
      </c>
      <c r="AP210" s="4">
        <v>0</v>
      </c>
      <c r="AQ210" s="4">
        <v>0</v>
      </c>
      <c r="AR210" s="4">
        <v>0</v>
      </c>
      <c r="AS210" s="4">
        <v>0</v>
      </c>
      <c r="AT210" s="4">
        <v>0</v>
      </c>
      <c r="AU210" s="4">
        <v>0</v>
      </c>
      <c r="AV210" s="4">
        <v>0</v>
      </c>
      <c r="AW210" s="4">
        <v>0</v>
      </c>
      <c r="AX210" s="4">
        <v>0</v>
      </c>
      <c r="AY210" s="2">
        <f>SUM(C210:AX210)</f>
        <v>1.6813050000000003</v>
      </c>
      <c r="AZ210" s="6" t="s">
        <v>975</v>
      </c>
      <c r="BA210" t="s">
        <v>935</v>
      </c>
      <c r="BB210" s="1" t="s">
        <v>936</v>
      </c>
      <c r="BC210" s="1">
        <v>2125</v>
      </c>
    </row>
    <row r="211" spans="1:55" x14ac:dyDescent="0.2">
      <c r="A211" s="1">
        <v>209</v>
      </c>
      <c r="B211" t="s">
        <v>937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1.7857100000000001E-2</v>
      </c>
      <c r="Q211" s="4">
        <v>4.5454500000000002E-2</v>
      </c>
      <c r="R211" s="4">
        <v>0.1018519</v>
      </c>
      <c r="S211" s="4">
        <v>0.12790699999999999</v>
      </c>
      <c r="T211" s="4">
        <v>0.17171719999999999</v>
      </c>
      <c r="U211" s="4">
        <v>0.1791045</v>
      </c>
      <c r="V211" s="4">
        <v>0.22764229999999999</v>
      </c>
      <c r="W211" s="4">
        <v>0.20370369999999999</v>
      </c>
      <c r="X211" s="4">
        <v>0.15942029999999999</v>
      </c>
      <c r="Y211" s="4">
        <v>0.1702128</v>
      </c>
      <c r="Z211" s="4">
        <v>9.4594600000000001E-2</v>
      </c>
      <c r="AA211" s="4">
        <v>0.15254239999999999</v>
      </c>
      <c r="AB211" s="4">
        <v>0.26153850000000001</v>
      </c>
      <c r="AC211" s="4">
        <v>0.1898734</v>
      </c>
      <c r="AD211" s="4">
        <v>0.1354167</v>
      </c>
      <c r="AE211" s="4">
        <v>0.2093023</v>
      </c>
      <c r="AF211" s="4">
        <v>0.13333329999999999</v>
      </c>
      <c r="AG211" s="4">
        <v>0.14925369999999999</v>
      </c>
      <c r="AH211" s="4">
        <v>0.1702128</v>
      </c>
      <c r="AI211" s="4">
        <v>1.88679E-2</v>
      </c>
      <c r="AJ211" s="4">
        <v>2.5974000000000001E-2</v>
      </c>
      <c r="AK211" s="4">
        <v>1.2987E-2</v>
      </c>
      <c r="AL211" s="4">
        <v>0</v>
      </c>
      <c r="AM211" s="4">
        <v>0</v>
      </c>
      <c r="AN211" s="4">
        <v>0</v>
      </c>
      <c r="AO211" s="4">
        <v>0</v>
      </c>
      <c r="AP211" s="4">
        <v>0</v>
      </c>
      <c r="AQ211" s="4">
        <v>0</v>
      </c>
      <c r="AR211" s="4">
        <v>0</v>
      </c>
      <c r="AS211" s="4">
        <v>0</v>
      </c>
      <c r="AT211" s="4">
        <v>0</v>
      </c>
      <c r="AU211" s="4">
        <v>0</v>
      </c>
      <c r="AV211" s="4">
        <v>0</v>
      </c>
      <c r="AW211" s="4">
        <v>0</v>
      </c>
      <c r="AX211" s="4">
        <v>0</v>
      </c>
      <c r="AY211" s="2">
        <f>SUM(C211:AX211)</f>
        <v>2.9587679000000002</v>
      </c>
      <c r="AZ211" s="6" t="s">
        <v>975</v>
      </c>
      <c r="BA211" t="s">
        <v>938</v>
      </c>
      <c r="BB211" s="1" t="s">
        <v>939</v>
      </c>
      <c r="BC211" s="1">
        <v>2126</v>
      </c>
    </row>
    <row r="212" spans="1:55" x14ac:dyDescent="0.2">
      <c r="A212" s="1">
        <v>210</v>
      </c>
      <c r="B212" t="s">
        <v>940</v>
      </c>
      <c r="C212" s="4">
        <v>0</v>
      </c>
      <c r="D212" s="4">
        <v>0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1.7857100000000001E-2</v>
      </c>
      <c r="Q212" s="4">
        <v>1.51515E-2</v>
      </c>
      <c r="R212" s="4">
        <v>1.85185E-2</v>
      </c>
      <c r="S212" s="4">
        <v>0</v>
      </c>
      <c r="T212" s="4">
        <v>0</v>
      </c>
      <c r="U212" s="4">
        <v>0</v>
      </c>
      <c r="V212" s="4">
        <v>8.1300999999999995E-3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0</v>
      </c>
      <c r="AE212" s="4">
        <v>0</v>
      </c>
      <c r="AF212" s="4">
        <v>2.6666700000000002E-2</v>
      </c>
      <c r="AG212" s="4">
        <v>2.9850700000000001E-2</v>
      </c>
      <c r="AH212" s="4">
        <v>3.1914900000000003E-2</v>
      </c>
      <c r="AI212" s="4">
        <v>3.77358E-2</v>
      </c>
      <c r="AJ212" s="4">
        <v>9.0909100000000007E-2</v>
      </c>
      <c r="AK212" s="4">
        <v>0.12987009999999999</v>
      </c>
      <c r="AL212" s="4">
        <v>0.1212121</v>
      </c>
      <c r="AM212" s="4">
        <v>0.1111111</v>
      </c>
      <c r="AN212" s="4">
        <v>3.5714299999999997E-2</v>
      </c>
      <c r="AO212" s="4">
        <v>4.05405E-2</v>
      </c>
      <c r="AP212" s="4">
        <v>0</v>
      </c>
      <c r="AQ212" s="4">
        <v>0</v>
      </c>
      <c r="AR212" s="4">
        <v>0</v>
      </c>
      <c r="AS212" s="4">
        <v>0</v>
      </c>
      <c r="AT212" s="4">
        <v>0</v>
      </c>
      <c r="AU212" s="4">
        <v>0</v>
      </c>
      <c r="AV212" s="4">
        <v>0</v>
      </c>
      <c r="AW212" s="4">
        <v>0</v>
      </c>
      <c r="AX212" s="4">
        <v>0</v>
      </c>
      <c r="AY212" s="2">
        <f>SUM(C212:AX212)</f>
        <v>0.71518250000000005</v>
      </c>
      <c r="AZ212" s="6" t="s">
        <v>976</v>
      </c>
      <c r="BA212" t="s">
        <v>941</v>
      </c>
      <c r="BB212" s="1" t="s">
        <v>942</v>
      </c>
      <c r="BC212" s="1">
        <v>2127</v>
      </c>
    </row>
    <row r="213" spans="1:55" x14ac:dyDescent="0.2">
      <c r="A213" s="1">
        <v>211</v>
      </c>
      <c r="B213" t="s">
        <v>943</v>
      </c>
      <c r="C213" s="4">
        <v>0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1.5E-3</v>
      </c>
      <c r="R213" s="4">
        <v>2.7777799999999998E-2</v>
      </c>
      <c r="S213" s="4">
        <v>4.65116E-2</v>
      </c>
      <c r="T213" s="4">
        <v>7.0707099999999995E-2</v>
      </c>
      <c r="U213" s="4">
        <v>4.4776099999999999E-2</v>
      </c>
      <c r="V213" s="4">
        <v>0.1219512</v>
      </c>
      <c r="W213" s="4">
        <v>3.7037E-2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1.26582E-2</v>
      </c>
      <c r="AD213" s="4">
        <v>0</v>
      </c>
      <c r="AE213" s="4">
        <v>0</v>
      </c>
      <c r="AF213" s="4">
        <v>2.6666700000000002E-2</v>
      </c>
      <c r="AG213" s="4">
        <v>1.49254E-2</v>
      </c>
      <c r="AH213" s="4">
        <v>0.1914894</v>
      </c>
      <c r="AI213" s="4">
        <v>0.26415090000000002</v>
      </c>
      <c r="AJ213" s="4">
        <v>0.31168829999999997</v>
      </c>
      <c r="AK213" s="4">
        <v>0.31168829999999997</v>
      </c>
      <c r="AL213" s="4">
        <v>0.26262629999999998</v>
      </c>
      <c r="AM213" s="4">
        <v>0.12345680000000001</v>
      </c>
      <c r="AN213" s="4">
        <v>4.7619000000000002E-2</v>
      </c>
      <c r="AO213" s="4">
        <v>0</v>
      </c>
      <c r="AP213" s="4">
        <v>0</v>
      </c>
      <c r="AQ213" s="4">
        <v>0</v>
      </c>
      <c r="AR213" s="4">
        <v>0</v>
      </c>
      <c r="AS213" s="4">
        <v>0</v>
      </c>
      <c r="AT213" s="4">
        <v>0</v>
      </c>
      <c r="AU213" s="4">
        <v>0</v>
      </c>
      <c r="AV213" s="4">
        <v>0</v>
      </c>
      <c r="AW213" s="4">
        <v>0</v>
      </c>
      <c r="AX213" s="4">
        <v>0</v>
      </c>
      <c r="AY213" s="2">
        <f>SUM(C213:AX213)</f>
        <v>1.9172300999999998</v>
      </c>
      <c r="AZ213" s="6" t="s">
        <v>976</v>
      </c>
      <c r="BA213" t="s">
        <v>944</v>
      </c>
      <c r="BB213" s="1" t="s">
        <v>945</v>
      </c>
      <c r="BC213" s="1">
        <v>2142</v>
      </c>
    </row>
    <row r="214" spans="1:55" x14ac:dyDescent="0.2">
      <c r="A214" s="1">
        <v>212</v>
      </c>
      <c r="B214" t="s">
        <v>946</v>
      </c>
      <c r="C214" s="4">
        <v>0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8.1300999999999995E-3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0</v>
      </c>
      <c r="AL214" s="4">
        <v>0</v>
      </c>
      <c r="AM214" s="4">
        <v>0</v>
      </c>
      <c r="AN214" s="4">
        <v>0</v>
      </c>
      <c r="AO214" s="4">
        <v>0</v>
      </c>
      <c r="AP214" s="4">
        <v>0</v>
      </c>
      <c r="AQ214" s="4">
        <v>0</v>
      </c>
      <c r="AR214" s="4">
        <v>0</v>
      </c>
      <c r="AS214" s="4">
        <v>0</v>
      </c>
      <c r="AT214" s="4">
        <v>0</v>
      </c>
      <c r="AU214" s="4">
        <v>0</v>
      </c>
      <c r="AV214" s="4">
        <v>0</v>
      </c>
      <c r="AW214" s="4">
        <v>0</v>
      </c>
      <c r="AX214" s="4">
        <v>0</v>
      </c>
      <c r="AY214" s="2">
        <f>SUM(C214:AX214)</f>
        <v>8.1300999999999995E-3</v>
      </c>
      <c r="AZ214" s="6" t="s">
        <v>976</v>
      </c>
      <c r="BA214" t="s">
        <v>947</v>
      </c>
      <c r="BB214" s="1" t="s">
        <v>948</v>
      </c>
      <c r="BC214" s="1">
        <v>2146</v>
      </c>
    </row>
    <row r="215" spans="1:55" x14ac:dyDescent="0.2">
      <c r="A215" s="1">
        <v>213</v>
      </c>
      <c r="B215" t="s">
        <v>949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4.4776099999999999E-2</v>
      </c>
      <c r="V215" s="4">
        <v>8.1300999999999995E-3</v>
      </c>
      <c r="W215" s="4">
        <v>0</v>
      </c>
      <c r="X215" s="4">
        <v>2.8985500000000001E-2</v>
      </c>
      <c r="Y215" s="4">
        <v>2.12766E-2</v>
      </c>
      <c r="Z215" s="4">
        <v>1.3513499999999999E-2</v>
      </c>
      <c r="AA215" s="4">
        <v>0</v>
      </c>
      <c r="AB215" s="4">
        <v>0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0</v>
      </c>
      <c r="AL215" s="4">
        <v>0</v>
      </c>
      <c r="AM215" s="4">
        <v>0</v>
      </c>
      <c r="AN215" s="4">
        <v>0</v>
      </c>
      <c r="AO215" s="4">
        <v>0</v>
      </c>
      <c r="AP215" s="4">
        <v>0</v>
      </c>
      <c r="AQ215" s="4">
        <v>0</v>
      </c>
      <c r="AR215" s="4">
        <v>0</v>
      </c>
      <c r="AS215" s="4">
        <v>0</v>
      </c>
      <c r="AT215" s="4">
        <v>0</v>
      </c>
      <c r="AU215" s="4">
        <v>0</v>
      </c>
      <c r="AV215" s="4">
        <v>0</v>
      </c>
      <c r="AW215" s="4">
        <v>0</v>
      </c>
      <c r="AX215" s="4">
        <v>0</v>
      </c>
      <c r="AY215" s="2">
        <f>SUM(C215:AX215)</f>
        <v>0.11668179999999999</v>
      </c>
      <c r="AZ215" s="6" t="s">
        <v>976</v>
      </c>
      <c r="BA215" t="s">
        <v>950</v>
      </c>
      <c r="BB215" s="1" t="s">
        <v>951</v>
      </c>
      <c r="BC215" s="1">
        <v>2152</v>
      </c>
    </row>
    <row r="216" spans="1:55" x14ac:dyDescent="0.2">
      <c r="A216" s="1">
        <v>214</v>
      </c>
      <c r="B216" t="s">
        <v>952</v>
      </c>
      <c r="C216" s="4">
        <v>0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1.51515E-2</v>
      </c>
      <c r="R216" s="4">
        <v>0</v>
      </c>
      <c r="S216" s="4">
        <v>0</v>
      </c>
      <c r="T216" s="4">
        <v>2.0202000000000001E-2</v>
      </c>
      <c r="U216" s="4">
        <v>0</v>
      </c>
      <c r="V216" s="4">
        <v>0</v>
      </c>
      <c r="W216" s="4">
        <v>1.5E-3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4">
        <v>0</v>
      </c>
      <c r="AD216" s="4">
        <v>0</v>
      </c>
      <c r="AE216" s="4">
        <v>0</v>
      </c>
      <c r="AF216" s="4">
        <v>0</v>
      </c>
      <c r="AG216" s="4">
        <v>1.49254E-2</v>
      </c>
      <c r="AH216" s="4">
        <v>0</v>
      </c>
      <c r="AI216" s="4">
        <v>1.88679E-2</v>
      </c>
      <c r="AJ216" s="4">
        <v>0</v>
      </c>
      <c r="AK216" s="4">
        <v>1.2987E-2</v>
      </c>
      <c r="AL216" s="4">
        <v>0</v>
      </c>
      <c r="AM216" s="4">
        <v>0</v>
      </c>
      <c r="AN216" s="4">
        <v>0</v>
      </c>
      <c r="AO216" s="4">
        <v>0</v>
      </c>
      <c r="AP216" s="4">
        <v>0</v>
      </c>
      <c r="AQ216" s="4">
        <v>0</v>
      </c>
      <c r="AR216" s="4">
        <v>0</v>
      </c>
      <c r="AS216" s="4">
        <v>0</v>
      </c>
      <c r="AT216" s="4">
        <v>0</v>
      </c>
      <c r="AU216" s="4">
        <v>0</v>
      </c>
      <c r="AV216" s="4">
        <v>0</v>
      </c>
      <c r="AW216" s="4">
        <v>0</v>
      </c>
      <c r="AX216" s="4">
        <v>0</v>
      </c>
      <c r="AY216" s="2">
        <f>SUM(C216:AX216)</f>
        <v>8.3633800000000008E-2</v>
      </c>
      <c r="AZ216" s="6" t="s">
        <v>975</v>
      </c>
      <c r="BA216" t="s">
        <v>953</v>
      </c>
      <c r="BB216" s="1" t="s">
        <v>954</v>
      </c>
      <c r="BC216" s="1">
        <v>2153</v>
      </c>
    </row>
    <row r="217" spans="1:55" x14ac:dyDescent="0.2">
      <c r="A217" s="1">
        <v>215</v>
      </c>
      <c r="B217" t="s">
        <v>955</v>
      </c>
      <c r="C217" s="4">
        <v>0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1.85185E-2</v>
      </c>
      <c r="S217" s="4">
        <v>0.1860465</v>
      </c>
      <c r="T217" s="4">
        <v>0.36363640000000003</v>
      </c>
      <c r="U217" s="4">
        <v>0.32835819999999999</v>
      </c>
      <c r="V217" s="4">
        <v>0.16260160000000001</v>
      </c>
      <c r="W217" s="4">
        <v>0.1666667</v>
      </c>
      <c r="X217" s="4">
        <v>0.13043479999999999</v>
      </c>
      <c r="Y217" s="4">
        <v>2.12766E-2</v>
      </c>
      <c r="Z217" s="4">
        <v>8.1081100000000003E-2</v>
      </c>
      <c r="AA217" s="4">
        <v>0.18644069999999999</v>
      </c>
      <c r="AB217" s="4">
        <v>0.13846149999999999</v>
      </c>
      <c r="AC217" s="4">
        <v>5.0632900000000002E-2</v>
      </c>
      <c r="AD217" s="4">
        <v>9.375E-2</v>
      </c>
      <c r="AE217" s="4">
        <v>0.15116280000000001</v>
      </c>
      <c r="AF217" s="4">
        <v>9.3333299999999994E-2</v>
      </c>
      <c r="AG217" s="4">
        <v>0.119403</v>
      </c>
      <c r="AH217" s="4">
        <v>0.26595740000000001</v>
      </c>
      <c r="AI217" s="4">
        <v>0.1698113</v>
      </c>
      <c r="AJ217" s="4">
        <v>9.0909100000000007E-2</v>
      </c>
      <c r="AK217" s="4">
        <v>6.4935099999999996E-2</v>
      </c>
      <c r="AL217" s="4">
        <v>5.0505099999999997E-2</v>
      </c>
      <c r="AM217" s="4">
        <v>2.4691399999999999E-2</v>
      </c>
      <c r="AN217" s="4">
        <v>0</v>
      </c>
      <c r="AO217" s="4">
        <v>0</v>
      </c>
      <c r="AP217" s="4">
        <v>0</v>
      </c>
      <c r="AQ217" s="4">
        <v>0</v>
      </c>
      <c r="AR217" s="4">
        <v>0</v>
      </c>
      <c r="AS217" s="4">
        <v>0</v>
      </c>
      <c r="AT217" s="4">
        <v>0</v>
      </c>
      <c r="AU217" s="4">
        <v>0</v>
      </c>
      <c r="AV217" s="4">
        <v>0</v>
      </c>
      <c r="AW217" s="4">
        <v>0</v>
      </c>
      <c r="AX217" s="4">
        <v>0</v>
      </c>
      <c r="AY217" s="2">
        <f>SUM(C217:AX217)</f>
        <v>2.9586140000000003</v>
      </c>
      <c r="AZ217" s="6" t="s">
        <v>975</v>
      </c>
      <c r="BA217" t="s">
        <v>956</v>
      </c>
      <c r="BB217" s="1" t="s">
        <v>957</v>
      </c>
      <c r="BC217" s="1">
        <v>2155</v>
      </c>
    </row>
    <row r="218" spans="1:55" x14ac:dyDescent="0.2">
      <c r="A218" s="1">
        <v>216</v>
      </c>
      <c r="B218" t="s">
        <v>958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1.16279E-2</v>
      </c>
      <c r="T218" s="4">
        <v>7.0707099999999995E-2</v>
      </c>
      <c r="U218" s="4">
        <v>1.5E-3</v>
      </c>
      <c r="V218" s="4">
        <v>1.6260199999999999E-2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4">
        <v>0</v>
      </c>
      <c r="AL218" s="4">
        <v>0</v>
      </c>
      <c r="AM218" s="4">
        <v>0</v>
      </c>
      <c r="AN218" s="4">
        <v>0</v>
      </c>
      <c r="AO218" s="4">
        <v>0</v>
      </c>
      <c r="AP218" s="4">
        <v>0</v>
      </c>
      <c r="AQ218" s="4">
        <v>0</v>
      </c>
      <c r="AR218" s="4">
        <v>0</v>
      </c>
      <c r="AS218" s="4">
        <v>0</v>
      </c>
      <c r="AT218" s="4">
        <v>0</v>
      </c>
      <c r="AU218" s="4">
        <v>0</v>
      </c>
      <c r="AV218" s="4">
        <v>0</v>
      </c>
      <c r="AW218" s="4">
        <v>0</v>
      </c>
      <c r="AX218" s="4">
        <v>0</v>
      </c>
      <c r="AY218" s="2">
        <f>SUM(C218:AX218)</f>
        <v>0.1000952</v>
      </c>
      <c r="AZ218" s="6" t="s">
        <v>976</v>
      </c>
      <c r="BA218" t="s">
        <v>959</v>
      </c>
      <c r="BB218" s="1" t="s">
        <v>960</v>
      </c>
      <c r="BC218" s="1">
        <v>2172</v>
      </c>
    </row>
    <row r="219" spans="1:55" x14ac:dyDescent="0.2">
      <c r="A219" s="1">
        <v>217</v>
      </c>
      <c r="B219" t="s">
        <v>961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0.18518519999999999</v>
      </c>
      <c r="S219" s="4">
        <v>0.67441859999999998</v>
      </c>
      <c r="T219" s="4">
        <v>0.84848480000000004</v>
      </c>
      <c r="U219" s="4">
        <v>0.88059699999999996</v>
      </c>
      <c r="V219" s="4">
        <v>0.83739839999999999</v>
      </c>
      <c r="W219" s="4">
        <v>0.87037039999999999</v>
      </c>
      <c r="X219" s="4">
        <v>0.71014489999999997</v>
      </c>
      <c r="Y219" s="4">
        <v>0.61702129999999999</v>
      </c>
      <c r="Z219" s="4">
        <v>0.75675680000000001</v>
      </c>
      <c r="AA219" s="4">
        <v>0.81355929999999999</v>
      </c>
      <c r="AB219" s="4">
        <v>0.78461539999999996</v>
      </c>
      <c r="AC219" s="4">
        <v>0.73417719999999997</v>
      </c>
      <c r="AD219" s="4">
        <v>0.69791669999999995</v>
      </c>
      <c r="AE219" s="4">
        <v>0.61627909999999997</v>
      </c>
      <c r="AF219" s="4">
        <v>0.56000000000000005</v>
      </c>
      <c r="AG219" s="4">
        <v>0.49253730000000001</v>
      </c>
      <c r="AH219" s="4">
        <v>0.2765957</v>
      </c>
      <c r="AI219" s="4">
        <v>0.1698113</v>
      </c>
      <c r="AJ219" s="4">
        <v>0.20779220000000001</v>
      </c>
      <c r="AK219" s="4">
        <v>7.7922099999999994E-2</v>
      </c>
      <c r="AL219" s="4">
        <v>0</v>
      </c>
      <c r="AM219" s="4">
        <v>0</v>
      </c>
      <c r="AN219" s="4">
        <v>0</v>
      </c>
      <c r="AO219" s="4">
        <v>0</v>
      </c>
      <c r="AP219" s="4">
        <v>0</v>
      </c>
      <c r="AQ219" s="4">
        <v>0</v>
      </c>
      <c r="AR219" s="4">
        <v>0</v>
      </c>
      <c r="AS219" s="4">
        <v>0</v>
      </c>
      <c r="AT219" s="4">
        <v>0</v>
      </c>
      <c r="AU219" s="4">
        <v>0</v>
      </c>
      <c r="AV219" s="4">
        <v>0</v>
      </c>
      <c r="AW219" s="4">
        <v>0</v>
      </c>
      <c r="AX219" s="4">
        <v>0</v>
      </c>
      <c r="AY219" s="2">
        <f>SUM(C219:AX219)</f>
        <v>11.8115837</v>
      </c>
      <c r="AZ219" s="6" t="s">
        <v>975</v>
      </c>
      <c r="BA219" t="s">
        <v>962</v>
      </c>
      <c r="BB219" s="1" t="s">
        <v>963</v>
      </c>
      <c r="BC219" s="1">
        <v>2173</v>
      </c>
    </row>
    <row r="220" spans="1:55" x14ac:dyDescent="0.2">
      <c r="A220" s="1">
        <v>218</v>
      </c>
      <c r="B220" t="s">
        <v>964</v>
      </c>
      <c r="C220" s="4">
        <v>0</v>
      </c>
      <c r="D220" s="4">
        <v>0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1.49254E-2</v>
      </c>
      <c r="V220" s="4">
        <v>1.6260199999999999E-2</v>
      </c>
      <c r="W220" s="4">
        <v>1.85185E-2</v>
      </c>
      <c r="X220" s="4">
        <v>2.8985500000000001E-2</v>
      </c>
      <c r="Y220" s="4">
        <v>0</v>
      </c>
      <c r="Z220" s="4">
        <v>2.7026999999999999E-2</v>
      </c>
      <c r="AA220" s="4">
        <v>3.3898299999999999E-2</v>
      </c>
      <c r="AB220" s="4">
        <v>1.53846E-2</v>
      </c>
      <c r="AC220" s="4">
        <v>3.79747E-2</v>
      </c>
      <c r="AD220" s="4">
        <v>0</v>
      </c>
      <c r="AE220" s="4">
        <v>2.32558E-2</v>
      </c>
      <c r="AF220" s="4">
        <v>1.3333299999999999E-2</v>
      </c>
      <c r="AG220" s="4">
        <v>1.49254E-2</v>
      </c>
      <c r="AH220" s="4">
        <v>2.12766E-2</v>
      </c>
      <c r="AI220" s="4">
        <v>0</v>
      </c>
      <c r="AJ220" s="4">
        <v>0</v>
      </c>
      <c r="AK220" s="4">
        <v>0</v>
      </c>
      <c r="AL220" s="4">
        <v>0</v>
      </c>
      <c r="AM220" s="4">
        <v>0</v>
      </c>
      <c r="AN220" s="4">
        <v>0</v>
      </c>
      <c r="AO220" s="4">
        <v>0</v>
      </c>
      <c r="AP220" s="4">
        <v>0</v>
      </c>
      <c r="AQ220" s="4">
        <v>0</v>
      </c>
      <c r="AR220" s="4">
        <v>0</v>
      </c>
      <c r="AS220" s="4">
        <v>0</v>
      </c>
      <c r="AT220" s="4">
        <v>0</v>
      </c>
      <c r="AU220" s="4">
        <v>0</v>
      </c>
      <c r="AV220" s="4">
        <v>0</v>
      </c>
      <c r="AW220" s="4">
        <v>0</v>
      </c>
      <c r="AX220" s="4">
        <v>0</v>
      </c>
      <c r="AY220" s="2">
        <f>SUM(C220:AX220)</f>
        <v>0.26576529999999998</v>
      </c>
      <c r="AZ220" s="6" t="s">
        <v>975</v>
      </c>
      <c r="BA220" t="s">
        <v>965</v>
      </c>
      <c r="BB220" s="1" t="s">
        <v>966</v>
      </c>
      <c r="BC220" s="1">
        <v>2179</v>
      </c>
    </row>
    <row r="221" spans="1:55" x14ac:dyDescent="0.2">
      <c r="A221" s="1">
        <v>219</v>
      </c>
      <c r="B221" t="s">
        <v>967</v>
      </c>
      <c r="C221" s="4">
        <v>0</v>
      </c>
      <c r="D221" s="4">
        <v>0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9.2592999999999998E-3</v>
      </c>
      <c r="S221" s="4">
        <v>3.4883699999999997E-2</v>
      </c>
      <c r="T221" s="4">
        <v>3.0303E-2</v>
      </c>
      <c r="U221" s="4">
        <v>1.49254E-2</v>
      </c>
      <c r="V221" s="4">
        <v>4.8780499999999997E-2</v>
      </c>
      <c r="W221" s="4">
        <v>1.85185E-2</v>
      </c>
      <c r="X221" s="4">
        <v>1.44928E-2</v>
      </c>
      <c r="Y221" s="4">
        <v>0</v>
      </c>
      <c r="Z221" s="4">
        <v>2.7026999999999999E-2</v>
      </c>
      <c r="AA221" s="4">
        <v>8.4745799999999996E-2</v>
      </c>
      <c r="AB221" s="4">
        <v>1.53846E-2</v>
      </c>
      <c r="AC221" s="4">
        <v>0</v>
      </c>
      <c r="AD221" s="4">
        <v>1.0416699999999999E-2</v>
      </c>
      <c r="AE221" s="4">
        <v>2.32558E-2</v>
      </c>
      <c r="AF221" s="4">
        <v>2.6666700000000002E-2</v>
      </c>
      <c r="AG221" s="4">
        <v>2.9850700000000001E-2</v>
      </c>
      <c r="AH221" s="4">
        <v>8.5106399999999999E-2</v>
      </c>
      <c r="AI221" s="4">
        <v>1.88679E-2</v>
      </c>
      <c r="AJ221" s="4">
        <v>1.2987E-2</v>
      </c>
      <c r="AK221" s="4">
        <v>0</v>
      </c>
      <c r="AL221" s="4">
        <v>0</v>
      </c>
      <c r="AM221" s="4">
        <v>0</v>
      </c>
      <c r="AN221" s="4">
        <v>0</v>
      </c>
      <c r="AO221" s="4">
        <v>0</v>
      </c>
      <c r="AP221" s="4">
        <v>0</v>
      </c>
      <c r="AQ221" s="4">
        <v>0</v>
      </c>
      <c r="AR221" s="4">
        <v>0</v>
      </c>
      <c r="AS221" s="4">
        <v>0</v>
      </c>
      <c r="AT221" s="4">
        <v>0</v>
      </c>
      <c r="AU221" s="4">
        <v>0</v>
      </c>
      <c r="AV221" s="4">
        <v>0</v>
      </c>
      <c r="AW221" s="4">
        <v>0</v>
      </c>
      <c r="AX221" s="4">
        <v>0</v>
      </c>
      <c r="AY221" s="2">
        <f>SUM(C221:AX221)</f>
        <v>0.50547180000000003</v>
      </c>
      <c r="AZ221" s="6" t="s">
        <v>975</v>
      </c>
      <c r="BA221" t="s">
        <v>968</v>
      </c>
      <c r="BB221" s="1" t="s">
        <v>969</v>
      </c>
      <c r="BC221" s="1">
        <v>2180</v>
      </c>
    </row>
    <row r="222" spans="1:55" x14ac:dyDescent="0.2">
      <c r="A222" s="1">
        <v>220</v>
      </c>
      <c r="B222" t="s">
        <v>970</v>
      </c>
      <c r="C222" s="4">
        <v>0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1.6260199999999999E-2</v>
      </c>
      <c r="W222" s="4">
        <v>0</v>
      </c>
      <c r="X222" s="4">
        <v>1.44928E-2</v>
      </c>
      <c r="Y222" s="4">
        <v>0</v>
      </c>
      <c r="Z222" s="4">
        <v>0</v>
      </c>
      <c r="AA222" s="4">
        <v>1.6949200000000001E-2</v>
      </c>
      <c r="AB222" s="4">
        <v>0</v>
      </c>
      <c r="AC222" s="4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  <c r="AJ222" s="4">
        <v>0</v>
      </c>
      <c r="AK222" s="4">
        <v>0</v>
      </c>
      <c r="AL222" s="4">
        <v>0</v>
      </c>
      <c r="AM222" s="4">
        <v>0</v>
      </c>
      <c r="AN222" s="4">
        <v>0</v>
      </c>
      <c r="AO222" s="4">
        <v>0</v>
      </c>
      <c r="AP222" s="4">
        <v>0</v>
      </c>
      <c r="AQ222" s="4">
        <v>0</v>
      </c>
      <c r="AR222" s="4">
        <v>0</v>
      </c>
      <c r="AS222" s="4">
        <v>0</v>
      </c>
      <c r="AT222" s="4">
        <v>0</v>
      </c>
      <c r="AU222" s="4">
        <v>0</v>
      </c>
      <c r="AV222" s="4">
        <v>0</v>
      </c>
      <c r="AW222" s="4">
        <v>0</v>
      </c>
      <c r="AX222" s="4">
        <v>0</v>
      </c>
      <c r="AY222" s="2">
        <f>SUM(C222:AX222)</f>
        <v>4.77022E-2</v>
      </c>
      <c r="AZ222" s="6" t="s">
        <v>975</v>
      </c>
      <c r="BA222" t="s">
        <v>971</v>
      </c>
      <c r="BB222" s="1" t="s">
        <v>972</v>
      </c>
      <c r="BC222" s="1">
        <v>2182</v>
      </c>
    </row>
  </sheetData>
  <autoFilter ref="A2:BC227" xr:uid="{73EBD7DC-FF0A-2D4F-8FBE-CD5218A10454}">
    <sortState xmlns:xlrd2="http://schemas.microsoft.com/office/spreadsheetml/2017/richdata2" ref="A3:BC226">
      <sortCondition ref="A2:A227"/>
    </sortState>
  </autoFilter>
  <mergeCells count="1">
    <mergeCell ref="A1:AZ1"/>
  </mergeCells>
  <printOptions gridLines="1"/>
  <pageMargins left="0.7" right="0.7" top="0.75" bottom="0.75" header="0.3" footer="0.3"/>
  <pageSetup scale="35" fitToHeight="3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6D035-767B-2F4D-A889-72DF4EC24850}">
  <dimension ref="A1:AZ253"/>
  <sheetViews>
    <sheetView showZeros="0" workbookViewId="0">
      <selection sqref="A1:A1048576"/>
    </sheetView>
  </sheetViews>
  <sheetFormatPr baseColWidth="10" defaultRowHeight="16" x14ac:dyDescent="0.2"/>
  <cols>
    <col min="1" max="1" width="10.83203125" style="1"/>
    <col min="2" max="2" width="74.5" customWidth="1"/>
    <col min="3" max="3" width="5.5" customWidth="1"/>
    <col min="4" max="4" width="34.33203125" customWidth="1"/>
    <col min="5" max="52" width="3.33203125" customWidth="1"/>
  </cols>
  <sheetData>
    <row r="1" spans="1:52" x14ac:dyDescent="0.2">
      <c r="E1" t="s">
        <v>0</v>
      </c>
      <c r="F1" t="s">
        <v>0</v>
      </c>
      <c r="G1" t="s">
        <v>0</v>
      </c>
      <c r="H1" t="s">
        <v>0</v>
      </c>
      <c r="I1" t="s">
        <v>1</v>
      </c>
      <c r="J1" t="s">
        <v>1</v>
      </c>
      <c r="K1" t="s">
        <v>1</v>
      </c>
      <c r="L1" t="s">
        <v>1</v>
      </c>
      <c r="M1" t="s">
        <v>2</v>
      </c>
      <c r="N1" t="s">
        <v>2</v>
      </c>
      <c r="O1" t="s">
        <v>2</v>
      </c>
      <c r="P1" t="s">
        <v>2</v>
      </c>
      <c r="Q1" t="s">
        <v>3</v>
      </c>
      <c r="R1" t="s">
        <v>3</v>
      </c>
      <c r="S1" t="s">
        <v>3</v>
      </c>
      <c r="T1" t="s">
        <v>3</v>
      </c>
      <c r="U1" t="s">
        <v>4</v>
      </c>
      <c r="V1" t="s">
        <v>4</v>
      </c>
      <c r="W1" t="s">
        <v>4</v>
      </c>
      <c r="X1" t="s">
        <v>4</v>
      </c>
      <c r="Y1" t="s">
        <v>5</v>
      </c>
      <c r="Z1" t="s">
        <v>5</v>
      </c>
      <c r="AA1" t="s">
        <v>5</v>
      </c>
      <c r="AB1" t="s">
        <v>5</v>
      </c>
      <c r="AC1" t="s">
        <v>6</v>
      </c>
      <c r="AD1" t="s">
        <v>6</v>
      </c>
      <c r="AE1" t="s">
        <v>6</v>
      </c>
      <c r="AF1" t="s">
        <v>6</v>
      </c>
      <c r="AG1" t="s">
        <v>7</v>
      </c>
      <c r="AH1" t="s">
        <v>7</v>
      </c>
      <c r="AI1" t="s">
        <v>7</v>
      </c>
      <c r="AJ1" t="s">
        <v>7</v>
      </c>
      <c r="AK1" t="s">
        <v>8</v>
      </c>
      <c r="AL1" t="s">
        <v>8</v>
      </c>
      <c r="AM1" t="s">
        <v>8</v>
      </c>
      <c r="AN1" t="s">
        <v>8</v>
      </c>
      <c r="AO1" t="s">
        <v>9</v>
      </c>
      <c r="AP1" t="s">
        <v>9</v>
      </c>
      <c r="AQ1" t="s">
        <v>9</v>
      </c>
      <c r="AR1" t="s">
        <v>9</v>
      </c>
      <c r="AS1" t="s">
        <v>10</v>
      </c>
      <c r="AT1" t="s">
        <v>10</v>
      </c>
      <c r="AU1" t="s">
        <v>10</v>
      </c>
      <c r="AV1" t="s">
        <v>10</v>
      </c>
      <c r="AW1" t="s">
        <v>11</v>
      </c>
      <c r="AX1" t="s">
        <v>11</v>
      </c>
      <c r="AY1" t="s">
        <v>11</v>
      </c>
      <c r="AZ1" t="s">
        <v>11</v>
      </c>
    </row>
    <row r="2" spans="1:52" x14ac:dyDescent="0.2">
      <c r="B2" t="s">
        <v>12</v>
      </c>
      <c r="E2">
        <v>23</v>
      </c>
      <c r="F2">
        <v>34</v>
      </c>
      <c r="G2">
        <v>29</v>
      </c>
      <c r="H2">
        <v>34</v>
      </c>
      <c r="I2">
        <v>31</v>
      </c>
      <c r="J2">
        <v>47</v>
      </c>
      <c r="K2">
        <v>59</v>
      </c>
      <c r="L2">
        <v>40</v>
      </c>
      <c r="M2">
        <v>60</v>
      </c>
      <c r="N2">
        <v>65</v>
      </c>
      <c r="O2">
        <v>97</v>
      </c>
      <c r="P2">
        <v>109</v>
      </c>
      <c r="Q2">
        <v>60</v>
      </c>
      <c r="R2">
        <v>56</v>
      </c>
      <c r="S2">
        <v>66</v>
      </c>
      <c r="T2">
        <v>108</v>
      </c>
      <c r="U2">
        <v>86</v>
      </c>
      <c r="V2">
        <v>99</v>
      </c>
      <c r="W2">
        <v>67</v>
      </c>
      <c r="X2">
        <v>123</v>
      </c>
      <c r="Y2">
        <v>54</v>
      </c>
      <c r="Z2">
        <v>69</v>
      </c>
      <c r="AA2">
        <v>47</v>
      </c>
      <c r="AB2">
        <v>74</v>
      </c>
      <c r="AC2">
        <v>59</v>
      </c>
      <c r="AD2">
        <v>65</v>
      </c>
      <c r="AE2">
        <v>79</v>
      </c>
      <c r="AF2">
        <v>96</v>
      </c>
      <c r="AG2">
        <v>86</v>
      </c>
      <c r="AH2">
        <v>75</v>
      </c>
      <c r="AI2">
        <v>67</v>
      </c>
      <c r="AJ2">
        <v>94</v>
      </c>
      <c r="AK2">
        <v>53</v>
      </c>
      <c r="AL2">
        <v>77</v>
      </c>
      <c r="AM2">
        <v>77</v>
      </c>
      <c r="AN2">
        <v>99</v>
      </c>
      <c r="AO2">
        <v>81</v>
      </c>
      <c r="AP2">
        <v>84</v>
      </c>
      <c r="AQ2">
        <v>74</v>
      </c>
      <c r="AR2">
        <v>91</v>
      </c>
      <c r="AS2">
        <v>44</v>
      </c>
      <c r="AT2">
        <v>43</v>
      </c>
      <c r="AU2">
        <v>47</v>
      </c>
      <c r="AV2">
        <v>56</v>
      </c>
      <c r="AW2">
        <v>45</v>
      </c>
      <c r="AX2">
        <v>48</v>
      </c>
      <c r="AY2">
        <v>47</v>
      </c>
      <c r="AZ2">
        <v>46</v>
      </c>
    </row>
    <row r="3" spans="1:52" x14ac:dyDescent="0.2">
      <c r="A3" s="1" t="s">
        <v>263</v>
      </c>
      <c r="E3">
        <v>1</v>
      </c>
      <c r="F3">
        <v>2</v>
      </c>
      <c r="G3">
        <v>3</v>
      </c>
      <c r="H3">
        <v>4</v>
      </c>
      <c r="I3">
        <v>5</v>
      </c>
      <c r="J3">
        <v>6</v>
      </c>
      <c r="K3">
        <v>7</v>
      </c>
      <c r="L3">
        <v>8</v>
      </c>
      <c r="M3">
        <v>9</v>
      </c>
      <c r="N3">
        <v>10</v>
      </c>
      <c r="O3">
        <v>11</v>
      </c>
      <c r="P3">
        <v>12</v>
      </c>
      <c r="Q3">
        <v>13</v>
      </c>
      <c r="R3">
        <v>14</v>
      </c>
      <c r="S3">
        <v>15</v>
      </c>
      <c r="T3">
        <v>16</v>
      </c>
      <c r="U3">
        <v>17</v>
      </c>
      <c r="V3">
        <v>18</v>
      </c>
      <c r="W3">
        <v>19</v>
      </c>
      <c r="X3">
        <v>20</v>
      </c>
      <c r="Y3">
        <v>21</v>
      </c>
      <c r="Z3">
        <v>22</v>
      </c>
      <c r="AA3">
        <v>23</v>
      </c>
      <c r="AB3">
        <v>24</v>
      </c>
      <c r="AC3">
        <v>25</v>
      </c>
      <c r="AD3">
        <v>26</v>
      </c>
      <c r="AE3">
        <v>27</v>
      </c>
      <c r="AF3">
        <v>28</v>
      </c>
      <c r="AG3">
        <v>29</v>
      </c>
      <c r="AH3">
        <v>30</v>
      </c>
      <c r="AI3">
        <v>31</v>
      </c>
      <c r="AJ3">
        <v>32</v>
      </c>
      <c r="AK3">
        <v>33</v>
      </c>
      <c r="AL3">
        <v>34</v>
      </c>
      <c r="AM3">
        <v>35</v>
      </c>
      <c r="AN3">
        <v>36</v>
      </c>
      <c r="AO3">
        <v>37</v>
      </c>
      <c r="AP3">
        <v>38</v>
      </c>
      <c r="AQ3">
        <v>39</v>
      </c>
      <c r="AR3">
        <v>40</v>
      </c>
      <c r="AS3">
        <v>41</v>
      </c>
      <c r="AT3">
        <v>42</v>
      </c>
      <c r="AU3">
        <v>43</v>
      </c>
      <c r="AV3">
        <v>44</v>
      </c>
      <c r="AW3">
        <v>45</v>
      </c>
      <c r="AX3">
        <v>46</v>
      </c>
      <c r="AY3">
        <v>47</v>
      </c>
      <c r="AZ3">
        <v>48</v>
      </c>
    </row>
    <row r="4" spans="1:52" x14ac:dyDescent="0.2">
      <c r="A4" s="1">
        <v>1</v>
      </c>
      <c r="B4" t="s">
        <v>13</v>
      </c>
      <c r="C4">
        <f>FIND(" (",B4)</f>
        <v>11</v>
      </c>
      <c r="D4" t="str">
        <f>LEFT(B4,C4-1)</f>
        <v>Snow Goose</v>
      </c>
      <c r="E4">
        <v>0</v>
      </c>
      <c r="F4">
        <v>0</v>
      </c>
      <c r="G4">
        <v>0</v>
      </c>
      <c r="H4">
        <v>0</v>
      </c>
      <c r="I4">
        <v>3.2258099999999998E-2</v>
      </c>
      <c r="J4">
        <v>0</v>
      </c>
      <c r="K4">
        <v>0</v>
      </c>
      <c r="L4">
        <v>2.5000000000000001E-2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</row>
    <row r="5" spans="1:52" x14ac:dyDescent="0.2">
      <c r="A5" s="1">
        <v>2</v>
      </c>
      <c r="B5" t="s">
        <v>14</v>
      </c>
      <c r="C5">
        <f t="shared" ref="C5:C68" si="0">FIND(" (",B5)</f>
        <v>28</v>
      </c>
      <c r="D5" t="str">
        <f t="shared" ref="D5:D68" si="1">LEFT(B5,C5-1)</f>
        <v>Greater White-fronted Goose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2.7026999999999999E-2</v>
      </c>
      <c r="AR5">
        <v>1.0989000000000001E-2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</row>
    <row r="6" spans="1:52" x14ac:dyDescent="0.2">
      <c r="A6" s="1">
        <v>3</v>
      </c>
      <c r="B6" t="s">
        <v>15</v>
      </c>
      <c r="C6">
        <f t="shared" si="0"/>
        <v>13</v>
      </c>
      <c r="D6" t="str">
        <f t="shared" si="1"/>
        <v>Canada Goose</v>
      </c>
      <c r="E6">
        <v>0</v>
      </c>
      <c r="F6">
        <v>2.9411799999999998E-2</v>
      </c>
      <c r="G6">
        <v>0</v>
      </c>
      <c r="H6">
        <v>0</v>
      </c>
      <c r="I6">
        <v>0</v>
      </c>
      <c r="J6">
        <v>0</v>
      </c>
      <c r="K6">
        <v>1.6949200000000001E-2</v>
      </c>
      <c r="L6">
        <v>0</v>
      </c>
      <c r="M6">
        <v>0</v>
      </c>
      <c r="N6">
        <v>1.53846E-2</v>
      </c>
      <c r="O6">
        <v>1.03093E-2</v>
      </c>
      <c r="P6">
        <v>1.83486E-2</v>
      </c>
      <c r="Q6">
        <v>0</v>
      </c>
      <c r="R6">
        <v>7.1428599999999995E-2</v>
      </c>
      <c r="S6">
        <v>1.51515E-2</v>
      </c>
      <c r="T6">
        <v>9.2592999999999998E-3</v>
      </c>
      <c r="U6">
        <v>0</v>
      </c>
      <c r="V6">
        <v>0</v>
      </c>
      <c r="W6">
        <v>1.49254E-2</v>
      </c>
      <c r="X6">
        <v>2.4390200000000001E-2</v>
      </c>
      <c r="Y6">
        <v>0</v>
      </c>
      <c r="Z6">
        <v>1.44928E-2</v>
      </c>
      <c r="AA6">
        <v>0</v>
      </c>
      <c r="AB6">
        <v>1.3513499999999999E-2</v>
      </c>
      <c r="AC6">
        <v>1.6949200000000001E-2</v>
      </c>
      <c r="AD6">
        <v>3.07692E-2</v>
      </c>
      <c r="AE6">
        <v>1.26582E-2</v>
      </c>
      <c r="AF6">
        <v>2.0833299999999999E-2</v>
      </c>
      <c r="AG6">
        <v>0</v>
      </c>
      <c r="AH6">
        <v>0</v>
      </c>
      <c r="AI6">
        <v>0</v>
      </c>
      <c r="AJ6">
        <v>1.06383E-2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3.2967000000000003E-2</v>
      </c>
      <c r="AS6">
        <v>0</v>
      </c>
      <c r="AT6">
        <v>0</v>
      </c>
      <c r="AU6">
        <v>2.12766E-2</v>
      </c>
      <c r="AV6">
        <v>0</v>
      </c>
      <c r="AW6">
        <v>0</v>
      </c>
      <c r="AX6">
        <v>0</v>
      </c>
      <c r="AY6">
        <v>0</v>
      </c>
      <c r="AZ6">
        <v>0</v>
      </c>
    </row>
    <row r="7" spans="1:52" x14ac:dyDescent="0.2">
      <c r="A7" s="1">
        <v>4</v>
      </c>
      <c r="B7" t="s">
        <v>16</v>
      </c>
      <c r="C7">
        <f t="shared" si="0"/>
        <v>22</v>
      </c>
      <c r="D7" t="str">
        <f t="shared" si="1"/>
        <v>Cackling/Canada Goose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1.0989000000000001E-2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</row>
    <row r="8" spans="1:52" x14ac:dyDescent="0.2">
      <c r="A8" s="1">
        <v>5</v>
      </c>
      <c r="B8" t="s">
        <v>17</v>
      </c>
      <c r="C8">
        <f t="shared" si="0"/>
        <v>10</v>
      </c>
      <c r="D8" t="str">
        <f t="shared" si="1"/>
        <v>Wood Duck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1.7857100000000001E-2</v>
      </c>
      <c r="S8">
        <v>0</v>
      </c>
      <c r="T8">
        <v>0</v>
      </c>
      <c r="U8">
        <v>0</v>
      </c>
      <c r="V8">
        <v>0</v>
      </c>
      <c r="W8">
        <v>1.5E-3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1.2987E-2</v>
      </c>
      <c r="AN8">
        <v>0</v>
      </c>
      <c r="AO8">
        <v>0</v>
      </c>
      <c r="AP8">
        <v>2.3809500000000001E-2</v>
      </c>
      <c r="AQ8">
        <v>0</v>
      </c>
      <c r="AR8">
        <v>0</v>
      </c>
      <c r="AS8">
        <v>0</v>
      </c>
      <c r="AT8">
        <v>2.32558E-2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</row>
    <row r="9" spans="1:52" x14ac:dyDescent="0.2">
      <c r="A9" s="1">
        <v>6</v>
      </c>
      <c r="B9" t="s">
        <v>18</v>
      </c>
      <c r="C9">
        <f t="shared" si="0"/>
        <v>17</v>
      </c>
      <c r="D9" t="str">
        <f t="shared" si="1"/>
        <v>Blue-winged Teal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9.0909100000000007E-2</v>
      </c>
      <c r="T9">
        <v>2.7777799999999998E-2</v>
      </c>
      <c r="U9">
        <v>1.16279E-2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1.3513499999999999E-2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1.2345699999999999E-2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</row>
    <row r="10" spans="1:52" x14ac:dyDescent="0.2">
      <c r="A10" s="1">
        <v>7</v>
      </c>
      <c r="B10" t="s">
        <v>19</v>
      </c>
      <c r="C10">
        <f t="shared" si="0"/>
        <v>14</v>
      </c>
      <c r="D10" t="str">
        <f t="shared" si="1"/>
        <v>Cinnamon Teal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1.53846E-2</v>
      </c>
      <c r="O10">
        <v>0</v>
      </c>
      <c r="P10">
        <v>0</v>
      </c>
      <c r="Q10">
        <v>1.66667E-2</v>
      </c>
      <c r="R10">
        <v>1.7857100000000001E-2</v>
      </c>
      <c r="S10">
        <v>3.0303E-2</v>
      </c>
      <c r="T10">
        <v>0</v>
      </c>
      <c r="U10">
        <v>1.16279E-2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1.06383E-2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</row>
    <row r="11" spans="1:52" x14ac:dyDescent="0.2">
      <c r="A11" s="1">
        <v>8</v>
      </c>
      <c r="B11" t="s">
        <v>20</v>
      </c>
      <c r="C11">
        <f t="shared" si="0"/>
        <v>18</v>
      </c>
      <c r="D11" t="str">
        <f t="shared" si="1"/>
        <v>Northern Shoveler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1.7857100000000001E-2</v>
      </c>
      <c r="S11">
        <v>3.0303E-2</v>
      </c>
      <c r="T11">
        <v>1.5E-3</v>
      </c>
      <c r="U11">
        <v>2.32558E-2</v>
      </c>
      <c r="V11">
        <v>1.0101000000000001E-2</v>
      </c>
      <c r="W11">
        <v>1.5E-3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1.06383E-2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</row>
    <row r="12" spans="1:52" x14ac:dyDescent="0.2">
      <c r="A12" s="1">
        <v>9</v>
      </c>
      <c r="B12" t="s">
        <v>21</v>
      </c>
      <c r="C12">
        <f t="shared" si="0"/>
        <v>8</v>
      </c>
      <c r="D12" t="str">
        <f t="shared" si="1"/>
        <v>Gadwall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3.07692E-2</v>
      </c>
      <c r="O12">
        <v>0</v>
      </c>
      <c r="P12">
        <v>2.7522899999999999E-2</v>
      </c>
      <c r="Q12">
        <v>0</v>
      </c>
      <c r="R12">
        <v>3.5714299999999997E-2</v>
      </c>
      <c r="S12">
        <v>3.0303E-2</v>
      </c>
      <c r="T12">
        <v>9.2592999999999998E-3</v>
      </c>
      <c r="U12">
        <v>0</v>
      </c>
      <c r="V12">
        <v>1.0101000000000001E-2</v>
      </c>
      <c r="W12">
        <v>1.5E-3</v>
      </c>
      <c r="X12">
        <v>1.6260199999999999E-2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1.2987E-2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2.2727299999999999E-2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</row>
    <row r="13" spans="1:52" x14ac:dyDescent="0.2">
      <c r="A13" s="1">
        <v>10</v>
      </c>
      <c r="B13" t="s">
        <v>22</v>
      </c>
      <c r="C13">
        <f t="shared" si="0"/>
        <v>16</v>
      </c>
      <c r="D13" t="str">
        <f t="shared" si="1"/>
        <v>American Wigeon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1.53846E-2</v>
      </c>
      <c r="O13">
        <v>1.03093E-2</v>
      </c>
      <c r="P13">
        <v>1.83486E-2</v>
      </c>
      <c r="Q13">
        <v>3.3333300000000003E-2</v>
      </c>
      <c r="R13">
        <v>1.7857100000000001E-2</v>
      </c>
      <c r="S13">
        <v>4.5454500000000002E-2</v>
      </c>
      <c r="T13">
        <v>0</v>
      </c>
      <c r="U13">
        <v>1.16279E-2</v>
      </c>
      <c r="V13">
        <v>0</v>
      </c>
      <c r="W13">
        <v>1.5E-3</v>
      </c>
      <c r="X13">
        <v>0</v>
      </c>
      <c r="Y13">
        <v>1.85185E-2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4.2553199999999999E-2</v>
      </c>
      <c r="AV13">
        <v>0</v>
      </c>
      <c r="AW13">
        <v>0</v>
      </c>
      <c r="AX13">
        <v>0</v>
      </c>
      <c r="AY13">
        <v>0</v>
      </c>
      <c r="AZ13">
        <v>0</v>
      </c>
    </row>
    <row r="14" spans="1:52" x14ac:dyDescent="0.2">
      <c r="A14" s="1">
        <v>11</v>
      </c>
      <c r="B14" t="s">
        <v>23</v>
      </c>
      <c r="C14">
        <f t="shared" si="0"/>
        <v>8</v>
      </c>
      <c r="D14" t="str">
        <f t="shared" si="1"/>
        <v>Mallard</v>
      </c>
      <c r="E14">
        <v>4.3478299999999998E-2</v>
      </c>
      <c r="F14">
        <v>0</v>
      </c>
      <c r="G14">
        <v>0</v>
      </c>
      <c r="H14">
        <v>0</v>
      </c>
      <c r="I14">
        <v>3.2258099999999998E-2</v>
      </c>
      <c r="J14">
        <v>4.2553199999999999E-2</v>
      </c>
      <c r="K14">
        <v>0.1186441</v>
      </c>
      <c r="L14">
        <v>0.05</v>
      </c>
      <c r="M14">
        <v>0.1833333</v>
      </c>
      <c r="N14">
        <v>0.16923079999999999</v>
      </c>
      <c r="O14">
        <v>9.2783500000000005E-2</v>
      </c>
      <c r="P14">
        <v>0.17431189999999999</v>
      </c>
      <c r="Q14">
        <v>0.15</v>
      </c>
      <c r="R14">
        <v>0.17857139999999999</v>
      </c>
      <c r="S14">
        <v>0.1969697</v>
      </c>
      <c r="T14">
        <v>0.18518519999999999</v>
      </c>
      <c r="U14">
        <v>0.2093023</v>
      </c>
      <c r="V14">
        <v>0.20202020000000001</v>
      </c>
      <c r="W14">
        <v>0.13432839999999999</v>
      </c>
      <c r="X14">
        <v>0.13008130000000001</v>
      </c>
      <c r="Y14">
        <v>3.7037E-2</v>
      </c>
      <c r="Z14">
        <v>8.6956500000000006E-2</v>
      </c>
      <c r="AA14">
        <v>2.12766E-2</v>
      </c>
      <c r="AB14">
        <v>9.4594600000000001E-2</v>
      </c>
      <c r="AC14">
        <v>3.3898299999999999E-2</v>
      </c>
      <c r="AD14">
        <v>7.6923099999999994E-2</v>
      </c>
      <c r="AE14">
        <v>5.0632900000000002E-2</v>
      </c>
      <c r="AF14">
        <v>4.1666700000000001E-2</v>
      </c>
      <c r="AG14">
        <v>0.1046512</v>
      </c>
      <c r="AH14">
        <v>0.04</v>
      </c>
      <c r="AI14">
        <v>8.9552199999999998E-2</v>
      </c>
      <c r="AJ14">
        <v>7.4468099999999995E-2</v>
      </c>
      <c r="AK14">
        <v>9.4339599999999996E-2</v>
      </c>
      <c r="AL14">
        <v>1.2987E-2</v>
      </c>
      <c r="AM14">
        <v>5.1948099999999997E-2</v>
      </c>
      <c r="AN14">
        <v>8.0808099999999994E-2</v>
      </c>
      <c r="AO14">
        <v>0.1111111</v>
      </c>
      <c r="AP14">
        <v>2.3809500000000001E-2</v>
      </c>
      <c r="AQ14">
        <v>2.7026999999999999E-2</v>
      </c>
      <c r="AR14">
        <v>5.4945099999999997E-2</v>
      </c>
      <c r="AS14">
        <v>2.2727299999999999E-2</v>
      </c>
      <c r="AT14">
        <v>4.65116E-2</v>
      </c>
      <c r="AU14">
        <v>6.3829800000000006E-2</v>
      </c>
      <c r="AV14">
        <v>1.7857100000000001E-2</v>
      </c>
      <c r="AW14">
        <v>2.2222200000000001E-2</v>
      </c>
      <c r="AX14">
        <v>8.3333299999999999E-2</v>
      </c>
      <c r="AY14">
        <v>2.12766E-2</v>
      </c>
      <c r="AZ14">
        <v>0</v>
      </c>
    </row>
    <row r="15" spans="1:52" x14ac:dyDescent="0.2">
      <c r="A15" s="1">
        <v>12</v>
      </c>
      <c r="B15" t="s">
        <v>24</v>
      </c>
      <c r="C15">
        <f t="shared" si="0"/>
        <v>8</v>
      </c>
      <c r="D15" t="str">
        <f t="shared" si="1"/>
        <v>Mallard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1.0989000000000001E-2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</row>
    <row r="16" spans="1:52" x14ac:dyDescent="0.2">
      <c r="A16" s="1">
        <v>13</v>
      </c>
      <c r="B16" t="s">
        <v>25</v>
      </c>
      <c r="C16">
        <f t="shared" si="0"/>
        <v>17</v>
      </c>
      <c r="D16" t="str">
        <f t="shared" si="1"/>
        <v>Northern Pintail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1.6949200000000001E-2</v>
      </c>
      <c r="L16">
        <v>0</v>
      </c>
      <c r="M16">
        <v>0</v>
      </c>
      <c r="N16">
        <v>3.07692E-2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2.32558E-2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</row>
    <row r="17" spans="1:52" x14ac:dyDescent="0.2">
      <c r="A17" s="1">
        <v>14</v>
      </c>
      <c r="B17" t="s">
        <v>26</v>
      </c>
      <c r="C17">
        <f t="shared" si="0"/>
        <v>18</v>
      </c>
      <c r="D17" t="str">
        <f t="shared" si="1"/>
        <v>Green-winged Teal</v>
      </c>
      <c r="E17">
        <v>0</v>
      </c>
      <c r="F17">
        <v>0</v>
      </c>
      <c r="G17">
        <v>0</v>
      </c>
      <c r="H17">
        <v>0</v>
      </c>
      <c r="I17">
        <v>3.2258099999999998E-2</v>
      </c>
      <c r="J17">
        <v>2.12766E-2</v>
      </c>
      <c r="K17">
        <v>1.6949200000000001E-2</v>
      </c>
      <c r="L17">
        <v>0</v>
      </c>
      <c r="M17">
        <v>1.66667E-2</v>
      </c>
      <c r="N17">
        <v>3.07692E-2</v>
      </c>
      <c r="O17">
        <v>1.03093E-2</v>
      </c>
      <c r="P17">
        <v>9.1742999999999998E-3</v>
      </c>
      <c r="Q17">
        <v>1.66667E-2</v>
      </c>
      <c r="R17">
        <v>3.5714299999999997E-2</v>
      </c>
      <c r="S17">
        <v>0</v>
      </c>
      <c r="T17">
        <v>0</v>
      </c>
      <c r="U17">
        <v>0</v>
      </c>
      <c r="V17">
        <v>1.0101000000000001E-2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2.12766E-2</v>
      </c>
      <c r="AK17">
        <v>0</v>
      </c>
      <c r="AL17">
        <v>0</v>
      </c>
      <c r="AM17">
        <v>0</v>
      </c>
      <c r="AN17">
        <v>1.0101000000000001E-2</v>
      </c>
      <c r="AO17">
        <v>1.2345699999999999E-2</v>
      </c>
      <c r="AP17">
        <v>2.3809500000000001E-2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4.1666700000000001E-2</v>
      </c>
      <c r="AY17">
        <v>0</v>
      </c>
      <c r="AZ17">
        <v>0</v>
      </c>
    </row>
    <row r="18" spans="1:52" x14ac:dyDescent="0.2">
      <c r="A18" s="1">
        <v>15</v>
      </c>
      <c r="B18" t="s">
        <v>27</v>
      </c>
      <c r="C18">
        <f t="shared" si="0"/>
        <v>8</v>
      </c>
      <c r="D18" t="str">
        <f t="shared" si="1"/>
        <v>Redhead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1.6949200000000001E-2</v>
      </c>
      <c r="L18">
        <v>0</v>
      </c>
      <c r="M18">
        <v>0</v>
      </c>
      <c r="N18">
        <v>7.6923099999999994E-2</v>
      </c>
      <c r="O18">
        <v>1.03093E-2</v>
      </c>
      <c r="P18">
        <v>0</v>
      </c>
      <c r="Q18">
        <v>0</v>
      </c>
      <c r="R18">
        <v>5.3571399999999998E-2</v>
      </c>
      <c r="S18">
        <v>9.0909100000000007E-2</v>
      </c>
      <c r="T18">
        <v>3.7037E-2</v>
      </c>
      <c r="U18">
        <v>1.16279E-2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2.32558E-2</v>
      </c>
      <c r="AU18">
        <v>0</v>
      </c>
      <c r="AV18">
        <v>0</v>
      </c>
      <c r="AW18">
        <v>0</v>
      </c>
      <c r="AX18">
        <v>2.0833299999999999E-2</v>
      </c>
      <c r="AY18">
        <v>0</v>
      </c>
      <c r="AZ18">
        <v>0</v>
      </c>
    </row>
    <row r="19" spans="1:52" x14ac:dyDescent="0.2">
      <c r="A19" s="1">
        <v>16</v>
      </c>
      <c r="B19" t="s">
        <v>28</v>
      </c>
      <c r="C19">
        <f t="shared" si="0"/>
        <v>17</v>
      </c>
      <c r="D19" t="str">
        <f t="shared" si="1"/>
        <v>Ring-necked Duck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1.6949200000000001E-2</v>
      </c>
      <c r="L19">
        <v>2.5000000000000001E-2</v>
      </c>
      <c r="M19">
        <v>0</v>
      </c>
      <c r="N19">
        <v>0.1230769</v>
      </c>
      <c r="O19">
        <v>4.1237099999999999E-2</v>
      </c>
      <c r="P19">
        <v>0</v>
      </c>
      <c r="Q19">
        <v>3.3333300000000003E-2</v>
      </c>
      <c r="R19">
        <v>5.3571399999999998E-2</v>
      </c>
      <c r="S19">
        <v>9.0909100000000007E-2</v>
      </c>
      <c r="T19">
        <v>3.7037E-2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2.3809500000000001E-2</v>
      </c>
      <c r="AQ19">
        <v>0</v>
      </c>
      <c r="AR19">
        <v>2.1978000000000001E-2</v>
      </c>
      <c r="AS19">
        <v>2.2727299999999999E-2</v>
      </c>
      <c r="AT19">
        <v>9.3023300000000003E-2</v>
      </c>
      <c r="AU19">
        <v>0</v>
      </c>
      <c r="AV19">
        <v>1.7857100000000001E-2</v>
      </c>
      <c r="AW19">
        <v>0</v>
      </c>
      <c r="AX19">
        <v>2.0833299999999999E-2</v>
      </c>
      <c r="AY19">
        <v>0</v>
      </c>
      <c r="AZ19">
        <v>0</v>
      </c>
    </row>
    <row r="20" spans="1:52" x14ac:dyDescent="0.2">
      <c r="A20" s="1">
        <v>17</v>
      </c>
      <c r="B20" t="s">
        <v>29</v>
      </c>
      <c r="C20">
        <f t="shared" si="0"/>
        <v>13</v>
      </c>
      <c r="D20" t="str">
        <f t="shared" si="1"/>
        <v>Lesser Scaup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1.53846E-2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1.0101000000000001E-2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9.3023300000000003E-2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</row>
    <row r="21" spans="1:52" x14ac:dyDescent="0.2">
      <c r="A21" s="1">
        <v>18</v>
      </c>
      <c r="B21" t="s">
        <v>30</v>
      </c>
      <c r="C21">
        <f t="shared" si="0"/>
        <v>11</v>
      </c>
      <c r="D21" t="str">
        <f t="shared" si="1"/>
        <v>Bufflehead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1.83486E-2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2.32558E-2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</row>
    <row r="22" spans="1:52" x14ac:dyDescent="0.2">
      <c r="A22" s="1">
        <v>19</v>
      </c>
      <c r="B22" t="s">
        <v>31</v>
      </c>
      <c r="C22">
        <f t="shared" si="0"/>
        <v>17</v>
      </c>
      <c r="D22" t="str">
        <f t="shared" si="1"/>
        <v>Hooded Merganser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2.2727299999999999E-2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</row>
    <row r="23" spans="1:52" x14ac:dyDescent="0.2">
      <c r="A23" s="1">
        <v>20</v>
      </c>
      <c r="B23" t="s">
        <v>32</v>
      </c>
      <c r="C23">
        <f t="shared" si="0"/>
        <v>17</v>
      </c>
      <c r="D23" t="str">
        <f t="shared" si="1"/>
        <v>Common Merganser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1.66667E-2</v>
      </c>
      <c r="N23">
        <v>1.53846E-2</v>
      </c>
      <c r="O23">
        <v>1.03093E-2</v>
      </c>
      <c r="P23">
        <v>9.1742999999999998E-3</v>
      </c>
      <c r="Q23">
        <v>0</v>
      </c>
      <c r="R23">
        <v>0</v>
      </c>
      <c r="S23">
        <v>0</v>
      </c>
      <c r="T23">
        <v>1.5E-3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2.2727299999999999E-2</v>
      </c>
      <c r="AT23">
        <v>2.32558E-2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</row>
    <row r="24" spans="1:52" x14ac:dyDescent="0.2">
      <c r="A24" s="1">
        <v>21</v>
      </c>
      <c r="B24" t="s">
        <v>33</v>
      </c>
      <c r="C24">
        <f t="shared" si="0"/>
        <v>11</v>
      </c>
      <c r="D24" t="str">
        <f t="shared" si="1"/>
        <v>Ruddy Duck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3.07692E-2</v>
      </c>
      <c r="O24">
        <v>0</v>
      </c>
      <c r="P24">
        <v>0</v>
      </c>
      <c r="Q24">
        <v>0</v>
      </c>
      <c r="R24">
        <v>5.3571399999999998E-2</v>
      </c>
      <c r="S24">
        <v>1.51515E-2</v>
      </c>
      <c r="T24">
        <v>9.2592999999999998E-3</v>
      </c>
      <c r="U24">
        <v>0</v>
      </c>
      <c r="V24">
        <v>0</v>
      </c>
      <c r="W24">
        <v>0</v>
      </c>
      <c r="X24">
        <v>8.1300999999999995E-3</v>
      </c>
      <c r="Y24">
        <v>0</v>
      </c>
      <c r="Z24">
        <v>0</v>
      </c>
      <c r="AA24">
        <v>0</v>
      </c>
      <c r="AB24">
        <v>1.3513499999999999E-2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1.19048E-2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</row>
    <row r="25" spans="1:52" x14ac:dyDescent="0.2">
      <c r="A25" s="1">
        <v>22</v>
      </c>
      <c r="B25" t="s">
        <v>34</v>
      </c>
      <c r="C25">
        <f t="shared" si="0"/>
        <v>9</v>
      </c>
      <c r="D25" t="str">
        <f t="shared" si="1"/>
        <v>duck sp.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1.6949200000000001E-2</v>
      </c>
      <c r="L25">
        <v>0</v>
      </c>
      <c r="M25">
        <v>0</v>
      </c>
      <c r="N25">
        <v>1.53846E-2</v>
      </c>
      <c r="O25">
        <v>0</v>
      </c>
      <c r="P25">
        <v>9.1742999999999998E-3</v>
      </c>
      <c r="Q25">
        <v>1.66667E-2</v>
      </c>
      <c r="R25">
        <v>1.7857100000000001E-2</v>
      </c>
      <c r="S25">
        <v>0</v>
      </c>
      <c r="T25">
        <v>0</v>
      </c>
      <c r="U25">
        <v>1.16279E-2</v>
      </c>
      <c r="V25">
        <v>1.0101000000000001E-2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1.26582E-2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1.3513499999999999E-2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</row>
    <row r="26" spans="1:52" x14ac:dyDescent="0.2">
      <c r="A26" s="1">
        <v>23</v>
      </c>
      <c r="B26" t="s">
        <v>35</v>
      </c>
      <c r="C26">
        <f t="shared" si="0"/>
        <v>13</v>
      </c>
      <c r="D26" t="str">
        <f t="shared" si="1"/>
        <v>Scaled Quail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9.1742999999999998E-3</v>
      </c>
      <c r="Q26">
        <v>0</v>
      </c>
      <c r="R26">
        <v>0</v>
      </c>
      <c r="S26">
        <v>0</v>
      </c>
      <c r="T26">
        <v>9.2592999999999998E-3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1.5E-3</v>
      </c>
      <c r="AF26">
        <v>2.0833299999999999E-2</v>
      </c>
      <c r="AG26">
        <v>1.16279E-2</v>
      </c>
      <c r="AH26">
        <v>1.3333299999999999E-2</v>
      </c>
      <c r="AI26">
        <v>0</v>
      </c>
      <c r="AJ26">
        <v>0</v>
      </c>
      <c r="AK26">
        <v>0</v>
      </c>
      <c r="AL26">
        <v>1.2987E-2</v>
      </c>
      <c r="AM26">
        <v>0</v>
      </c>
      <c r="AN26">
        <v>1.0101000000000001E-2</v>
      </c>
      <c r="AO26">
        <v>0</v>
      </c>
      <c r="AP26">
        <v>0</v>
      </c>
      <c r="AQ26">
        <v>1.3513499999999999E-2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</row>
    <row r="27" spans="1:52" x14ac:dyDescent="0.2">
      <c r="A27" s="1">
        <v>24</v>
      </c>
      <c r="B27" t="s">
        <v>36</v>
      </c>
      <c r="C27">
        <f t="shared" si="0"/>
        <v>12</v>
      </c>
      <c r="D27" t="str">
        <f t="shared" si="1"/>
        <v>Wild Turkey</v>
      </c>
      <c r="E27">
        <v>0.17391300000000001</v>
      </c>
      <c r="F27">
        <v>0.29411759999999998</v>
      </c>
      <c r="G27">
        <v>0.31034479999999998</v>
      </c>
      <c r="H27">
        <v>0.32352940000000002</v>
      </c>
      <c r="I27">
        <v>0.19354840000000001</v>
      </c>
      <c r="J27">
        <v>0.12765960000000001</v>
      </c>
      <c r="K27">
        <v>0.1016949</v>
      </c>
      <c r="L27">
        <v>0.17499999999999999</v>
      </c>
      <c r="M27">
        <v>0.1666667</v>
      </c>
      <c r="N27">
        <v>0.1076923</v>
      </c>
      <c r="O27">
        <v>0.1030928</v>
      </c>
      <c r="P27">
        <v>0.17431189999999999</v>
      </c>
      <c r="Q27">
        <v>0.1833333</v>
      </c>
      <c r="R27">
        <v>8.9285699999999996E-2</v>
      </c>
      <c r="S27">
        <v>9.0909100000000007E-2</v>
      </c>
      <c r="T27">
        <v>0.1018519</v>
      </c>
      <c r="U27">
        <v>8.1395300000000004E-2</v>
      </c>
      <c r="V27">
        <v>7.0707099999999995E-2</v>
      </c>
      <c r="W27">
        <v>1.5E-3</v>
      </c>
      <c r="X27">
        <v>1.6260199999999999E-2</v>
      </c>
      <c r="Y27">
        <v>1.85185E-2</v>
      </c>
      <c r="Z27">
        <v>2.8985500000000001E-2</v>
      </c>
      <c r="AA27">
        <v>8.5106399999999999E-2</v>
      </c>
      <c r="AB27">
        <v>1.3513499999999999E-2</v>
      </c>
      <c r="AC27">
        <v>6.7796599999999999E-2</v>
      </c>
      <c r="AD27">
        <v>6.1538500000000003E-2</v>
      </c>
      <c r="AE27">
        <v>1.26582E-2</v>
      </c>
      <c r="AF27">
        <v>2.0833299999999999E-2</v>
      </c>
      <c r="AG27">
        <v>3.4883699999999997E-2</v>
      </c>
      <c r="AH27">
        <v>5.33333E-2</v>
      </c>
      <c r="AI27">
        <v>7.4626899999999996E-2</v>
      </c>
      <c r="AJ27">
        <v>0.1382979</v>
      </c>
      <c r="AK27">
        <v>3.77358E-2</v>
      </c>
      <c r="AL27">
        <v>9.0909100000000007E-2</v>
      </c>
      <c r="AM27">
        <v>0.1168831</v>
      </c>
      <c r="AN27">
        <v>4.0404000000000002E-2</v>
      </c>
      <c r="AO27">
        <v>8.6419800000000005E-2</v>
      </c>
      <c r="AP27">
        <v>5.9523800000000002E-2</v>
      </c>
      <c r="AQ27">
        <v>6.7567600000000005E-2</v>
      </c>
      <c r="AR27">
        <v>0.1208791</v>
      </c>
      <c r="AS27">
        <v>4.5454500000000002E-2</v>
      </c>
      <c r="AT27">
        <v>9.3023300000000003E-2</v>
      </c>
      <c r="AU27">
        <v>0.12765960000000001</v>
      </c>
      <c r="AV27">
        <v>0.125</v>
      </c>
      <c r="AW27">
        <v>6.6666699999999995E-2</v>
      </c>
      <c r="AX27">
        <v>0.1666667</v>
      </c>
      <c r="AY27">
        <v>0.1914894</v>
      </c>
      <c r="AZ27">
        <v>0.23913039999999999</v>
      </c>
    </row>
    <row r="28" spans="1:52" x14ac:dyDescent="0.2">
      <c r="A28" s="1">
        <v>25</v>
      </c>
      <c r="B28" t="s">
        <v>37</v>
      </c>
      <c r="C28">
        <f t="shared" si="0"/>
        <v>18</v>
      </c>
      <c r="D28" t="str">
        <f t="shared" si="1"/>
        <v>Pied-billed Grebe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1.53846E-2</v>
      </c>
      <c r="O28">
        <v>1.03093E-2</v>
      </c>
      <c r="P28">
        <v>9.1742999999999998E-3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1.5E-3</v>
      </c>
      <c r="AD28">
        <v>0</v>
      </c>
      <c r="AE28">
        <v>1.26582E-2</v>
      </c>
      <c r="AF28">
        <v>1.0416699999999999E-2</v>
      </c>
      <c r="AG28">
        <v>0</v>
      </c>
      <c r="AH28">
        <v>0</v>
      </c>
      <c r="AI28">
        <v>0</v>
      </c>
      <c r="AJ28">
        <v>1.06383E-2</v>
      </c>
      <c r="AK28">
        <v>0</v>
      </c>
      <c r="AL28">
        <v>1.2987E-2</v>
      </c>
      <c r="AM28">
        <v>0</v>
      </c>
      <c r="AN28">
        <v>0</v>
      </c>
      <c r="AO28">
        <v>0</v>
      </c>
      <c r="AP28">
        <v>1.19048E-2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</row>
    <row r="29" spans="1:52" x14ac:dyDescent="0.2">
      <c r="A29" s="1">
        <v>26</v>
      </c>
      <c r="B29" t="s">
        <v>38</v>
      </c>
      <c r="C29">
        <f t="shared" si="0"/>
        <v>12</v>
      </c>
      <c r="D29" t="str">
        <f t="shared" si="1"/>
        <v>Eared Grebe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1.0101000000000001E-2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</row>
    <row r="30" spans="1:52" x14ac:dyDescent="0.2">
      <c r="A30" s="1">
        <v>27</v>
      </c>
      <c r="B30" t="s">
        <v>39</v>
      </c>
      <c r="C30">
        <f t="shared" si="0"/>
        <v>12</v>
      </c>
      <c r="D30" t="str">
        <f t="shared" si="1"/>
        <v>Rock Pigeon</v>
      </c>
      <c r="E30">
        <v>4.3478299999999998E-2</v>
      </c>
      <c r="F30">
        <v>0</v>
      </c>
      <c r="G30">
        <v>0</v>
      </c>
      <c r="H30">
        <v>0</v>
      </c>
      <c r="I30">
        <v>3.2258099999999998E-2</v>
      </c>
      <c r="J30">
        <v>2.12766E-2</v>
      </c>
      <c r="K30">
        <v>1.6949200000000001E-2</v>
      </c>
      <c r="L30">
        <v>0</v>
      </c>
      <c r="M30">
        <v>1.66667E-2</v>
      </c>
      <c r="N30">
        <v>1.53846E-2</v>
      </c>
      <c r="O30">
        <v>1.03093E-2</v>
      </c>
      <c r="P30">
        <v>9.1742999999999998E-3</v>
      </c>
      <c r="Q30">
        <v>3.3333300000000003E-2</v>
      </c>
      <c r="R30">
        <v>0</v>
      </c>
      <c r="S30">
        <v>1.5E-3</v>
      </c>
      <c r="T30">
        <v>9.2592999999999998E-3</v>
      </c>
      <c r="U30">
        <v>1.16279E-2</v>
      </c>
      <c r="V30">
        <v>1.0101000000000001E-2</v>
      </c>
      <c r="W30">
        <v>0</v>
      </c>
      <c r="X30">
        <v>8.1300999999999995E-3</v>
      </c>
      <c r="Y30">
        <v>1.85185E-2</v>
      </c>
      <c r="Z30">
        <v>0</v>
      </c>
      <c r="AA30">
        <v>2.12766E-2</v>
      </c>
      <c r="AB30">
        <v>1.3513499999999999E-2</v>
      </c>
      <c r="AC30">
        <v>0</v>
      </c>
      <c r="AD30">
        <v>3.07692E-2</v>
      </c>
      <c r="AE30">
        <v>0</v>
      </c>
      <c r="AF30">
        <v>3.125E-2</v>
      </c>
      <c r="AG30">
        <v>2.32558E-2</v>
      </c>
      <c r="AH30">
        <v>1.3333299999999999E-2</v>
      </c>
      <c r="AI30">
        <v>2.9850700000000001E-2</v>
      </c>
      <c r="AJ30">
        <v>2.12766E-2</v>
      </c>
      <c r="AK30">
        <v>3.77358E-2</v>
      </c>
      <c r="AL30">
        <v>0</v>
      </c>
      <c r="AM30">
        <v>0</v>
      </c>
      <c r="AN30">
        <v>2.0202000000000001E-2</v>
      </c>
      <c r="AO30">
        <v>1.2345699999999999E-2</v>
      </c>
      <c r="AP30">
        <v>1.19048E-2</v>
      </c>
      <c r="AQ30">
        <v>1.3513499999999999E-2</v>
      </c>
      <c r="AR30">
        <v>1.0989000000000001E-2</v>
      </c>
      <c r="AS30">
        <v>0</v>
      </c>
      <c r="AT30">
        <v>4.65116E-2</v>
      </c>
      <c r="AU30">
        <v>0</v>
      </c>
      <c r="AV30">
        <v>0</v>
      </c>
      <c r="AW30">
        <v>2.2222200000000001E-2</v>
      </c>
      <c r="AX30">
        <v>0</v>
      </c>
      <c r="AY30">
        <v>0</v>
      </c>
      <c r="AZ30">
        <v>2.1739100000000001E-2</v>
      </c>
    </row>
    <row r="31" spans="1:52" x14ac:dyDescent="0.2">
      <c r="A31" s="1">
        <v>28</v>
      </c>
      <c r="B31" t="s">
        <v>40</v>
      </c>
      <c r="C31">
        <f t="shared" si="0"/>
        <v>19</v>
      </c>
      <c r="D31" t="str">
        <f t="shared" si="1"/>
        <v>Band-tailed Pigeon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1.5E-3</v>
      </c>
      <c r="M31">
        <v>0</v>
      </c>
      <c r="N31">
        <v>0</v>
      </c>
      <c r="O31">
        <v>0</v>
      </c>
      <c r="P31">
        <v>0</v>
      </c>
      <c r="Q31">
        <v>0</v>
      </c>
      <c r="R31">
        <v>5.3571399999999998E-2</v>
      </c>
      <c r="S31">
        <v>1.51515E-2</v>
      </c>
      <c r="T31">
        <v>9.2592999999999998E-3</v>
      </c>
      <c r="U31">
        <v>1.16279E-2</v>
      </c>
      <c r="V31">
        <v>2.0202000000000001E-2</v>
      </c>
      <c r="W31">
        <v>1.49254E-2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1.53846E-2</v>
      </c>
      <c r="AE31">
        <v>1.26582E-2</v>
      </c>
      <c r="AF31">
        <v>0</v>
      </c>
      <c r="AG31">
        <v>0</v>
      </c>
      <c r="AH31">
        <v>0</v>
      </c>
      <c r="AI31">
        <v>1.49254E-2</v>
      </c>
      <c r="AJ31">
        <v>0</v>
      </c>
      <c r="AK31">
        <v>0</v>
      </c>
      <c r="AL31">
        <v>0</v>
      </c>
      <c r="AM31">
        <v>3.8961000000000003E-2</v>
      </c>
      <c r="AN31">
        <v>1.5E-3</v>
      </c>
      <c r="AO31">
        <v>1.2345699999999999E-2</v>
      </c>
      <c r="AP31">
        <v>2.3809500000000001E-2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</row>
    <row r="32" spans="1:52" x14ac:dyDescent="0.2">
      <c r="A32" s="1">
        <v>29</v>
      </c>
      <c r="B32" t="s">
        <v>41</v>
      </c>
      <c r="C32">
        <f t="shared" si="0"/>
        <v>23</v>
      </c>
      <c r="D32" t="str">
        <f t="shared" si="1"/>
        <v>Eurasian Collared-Dove</v>
      </c>
      <c r="E32">
        <v>0</v>
      </c>
      <c r="F32">
        <v>0</v>
      </c>
      <c r="G32">
        <v>0</v>
      </c>
      <c r="H32">
        <v>0</v>
      </c>
      <c r="I32">
        <v>3.2258099999999998E-2</v>
      </c>
      <c r="J32">
        <v>2.12766E-2</v>
      </c>
      <c r="K32">
        <v>3.3898299999999999E-2</v>
      </c>
      <c r="L32">
        <v>2.5000000000000001E-2</v>
      </c>
      <c r="M32">
        <v>1.66667E-2</v>
      </c>
      <c r="N32">
        <v>6.1538500000000003E-2</v>
      </c>
      <c r="O32">
        <v>4.1237099999999999E-2</v>
      </c>
      <c r="P32">
        <v>4.5871599999999998E-2</v>
      </c>
      <c r="Q32">
        <v>6.6666699999999995E-2</v>
      </c>
      <c r="R32">
        <v>8.9285699999999996E-2</v>
      </c>
      <c r="S32">
        <v>6.0606100000000003E-2</v>
      </c>
      <c r="T32">
        <v>2.7777799999999998E-2</v>
      </c>
      <c r="U32">
        <v>9.3023300000000003E-2</v>
      </c>
      <c r="V32">
        <v>9.0909100000000007E-2</v>
      </c>
      <c r="W32">
        <v>5.9701499999999998E-2</v>
      </c>
      <c r="X32">
        <v>7.3170700000000005E-2</v>
      </c>
      <c r="Y32">
        <v>5.5555599999999997E-2</v>
      </c>
      <c r="Z32">
        <v>4.3478299999999998E-2</v>
      </c>
      <c r="AA32">
        <v>0</v>
      </c>
      <c r="AB32">
        <v>9.4594600000000001E-2</v>
      </c>
      <c r="AC32">
        <v>0</v>
      </c>
      <c r="AD32">
        <v>6.1538500000000003E-2</v>
      </c>
      <c r="AE32">
        <v>6.3291100000000003E-2</v>
      </c>
      <c r="AF32">
        <v>3.125E-2</v>
      </c>
      <c r="AG32">
        <v>8.1395300000000004E-2</v>
      </c>
      <c r="AH32">
        <v>9.3333299999999994E-2</v>
      </c>
      <c r="AI32">
        <v>7.4626899999999996E-2</v>
      </c>
      <c r="AJ32">
        <v>2.12766E-2</v>
      </c>
      <c r="AK32">
        <v>3.77358E-2</v>
      </c>
      <c r="AL32">
        <v>3.8961000000000003E-2</v>
      </c>
      <c r="AM32">
        <v>2.5974000000000001E-2</v>
      </c>
      <c r="AN32">
        <v>1.5E-3</v>
      </c>
      <c r="AO32">
        <v>0</v>
      </c>
      <c r="AP32">
        <v>3.5714299999999997E-2</v>
      </c>
      <c r="AQ32">
        <v>2.7026999999999999E-2</v>
      </c>
      <c r="AR32">
        <v>1.0989000000000001E-2</v>
      </c>
      <c r="AS32">
        <v>0</v>
      </c>
      <c r="AT32">
        <v>0</v>
      </c>
      <c r="AU32">
        <v>0</v>
      </c>
      <c r="AV32">
        <v>3.5714299999999997E-2</v>
      </c>
      <c r="AW32">
        <v>2.2222200000000001E-2</v>
      </c>
      <c r="AX32">
        <v>0</v>
      </c>
      <c r="AY32">
        <v>0</v>
      </c>
      <c r="AZ32">
        <v>4.3478299999999998E-2</v>
      </c>
    </row>
    <row r="33" spans="1:52" x14ac:dyDescent="0.2">
      <c r="A33" s="1">
        <v>30</v>
      </c>
      <c r="B33" t="s">
        <v>42</v>
      </c>
      <c r="C33">
        <f t="shared" si="0"/>
        <v>18</v>
      </c>
      <c r="D33" t="str">
        <f t="shared" si="1"/>
        <v>White-winged Dove</v>
      </c>
      <c r="E33">
        <v>1.5E-3</v>
      </c>
      <c r="F33">
        <v>8.8235300000000003E-2</v>
      </c>
      <c r="G33">
        <v>6.8965499999999999E-2</v>
      </c>
      <c r="H33">
        <v>1.5E-3</v>
      </c>
      <c r="I33">
        <v>0.19354840000000001</v>
      </c>
      <c r="J33">
        <v>0.25531910000000002</v>
      </c>
      <c r="K33">
        <v>0.2372881</v>
      </c>
      <c r="L33">
        <v>0.2</v>
      </c>
      <c r="M33">
        <v>0.25</v>
      </c>
      <c r="N33">
        <v>0.2923077</v>
      </c>
      <c r="O33">
        <v>0.35051549999999998</v>
      </c>
      <c r="P33">
        <v>0.40366970000000002</v>
      </c>
      <c r="Q33">
        <v>0.36666670000000001</v>
      </c>
      <c r="R33">
        <v>0.33928570000000002</v>
      </c>
      <c r="S33">
        <v>0.37878790000000001</v>
      </c>
      <c r="T33">
        <v>0.3333333</v>
      </c>
      <c r="U33">
        <v>0.25581399999999999</v>
      </c>
      <c r="V33">
        <v>0.26262629999999998</v>
      </c>
      <c r="W33">
        <v>0.32835819999999999</v>
      </c>
      <c r="X33">
        <v>0.30894310000000003</v>
      </c>
      <c r="Y33">
        <v>0.31481480000000001</v>
      </c>
      <c r="Z33">
        <v>0.26086959999999998</v>
      </c>
      <c r="AA33">
        <v>0.2765957</v>
      </c>
      <c r="AB33">
        <v>0.33783780000000002</v>
      </c>
      <c r="AC33">
        <v>0.35593219999999998</v>
      </c>
      <c r="AD33">
        <v>0.3230769</v>
      </c>
      <c r="AE33">
        <v>0.21518989999999999</v>
      </c>
      <c r="AF33">
        <v>0.3333333</v>
      </c>
      <c r="AG33">
        <v>0.1976744</v>
      </c>
      <c r="AH33">
        <v>0.18666669999999999</v>
      </c>
      <c r="AI33">
        <v>0.19402990000000001</v>
      </c>
      <c r="AJ33">
        <v>0.25531910000000002</v>
      </c>
      <c r="AK33">
        <v>0.15094340000000001</v>
      </c>
      <c r="AL33">
        <v>2.5974000000000001E-2</v>
      </c>
      <c r="AM33">
        <v>7.7922099999999994E-2</v>
      </c>
      <c r="AN33">
        <v>0.10101010000000001</v>
      </c>
      <c r="AO33">
        <v>7.4074100000000004E-2</v>
      </c>
      <c r="AP33">
        <v>8.3333299999999999E-2</v>
      </c>
      <c r="AQ33">
        <v>0.17567569999999999</v>
      </c>
      <c r="AR33">
        <v>7.6923099999999994E-2</v>
      </c>
      <c r="AS33">
        <v>4.5454500000000002E-2</v>
      </c>
      <c r="AT33">
        <v>0.2093023</v>
      </c>
      <c r="AU33">
        <v>0.2765957</v>
      </c>
      <c r="AV33">
        <v>0.125</v>
      </c>
      <c r="AW33">
        <v>0.1111111</v>
      </c>
      <c r="AX33">
        <v>0.1875</v>
      </c>
      <c r="AY33">
        <v>0.10638300000000001</v>
      </c>
      <c r="AZ33">
        <v>0.1521739</v>
      </c>
    </row>
    <row r="34" spans="1:52" x14ac:dyDescent="0.2">
      <c r="A34" s="1">
        <v>31</v>
      </c>
      <c r="B34" t="s">
        <v>43</v>
      </c>
      <c r="C34">
        <f t="shared" si="0"/>
        <v>14</v>
      </c>
      <c r="D34" t="str">
        <f t="shared" si="1"/>
        <v>Mourning Dove</v>
      </c>
      <c r="E34">
        <v>4.3478299999999998E-2</v>
      </c>
      <c r="F34">
        <v>0</v>
      </c>
      <c r="G34">
        <v>0</v>
      </c>
      <c r="H34">
        <v>0</v>
      </c>
      <c r="I34">
        <v>3.2258099999999998E-2</v>
      </c>
      <c r="J34">
        <v>4.2553199999999999E-2</v>
      </c>
      <c r="K34">
        <v>5.0847499999999997E-2</v>
      </c>
      <c r="L34">
        <v>0</v>
      </c>
      <c r="M34">
        <v>0.05</v>
      </c>
      <c r="N34">
        <v>4.6153800000000002E-2</v>
      </c>
      <c r="O34">
        <v>0.1030928</v>
      </c>
      <c r="P34">
        <v>9.1743099999999994E-2</v>
      </c>
      <c r="Q34">
        <v>0.1</v>
      </c>
      <c r="R34">
        <v>0.17857139999999999</v>
      </c>
      <c r="S34">
        <v>0.25757580000000002</v>
      </c>
      <c r="T34">
        <v>0.38888889999999998</v>
      </c>
      <c r="U34">
        <v>0.33720929999999999</v>
      </c>
      <c r="V34">
        <v>0.43434339999999999</v>
      </c>
      <c r="W34">
        <v>0.37313429999999997</v>
      </c>
      <c r="X34">
        <v>0.49593500000000001</v>
      </c>
      <c r="Y34">
        <v>0.66666669999999995</v>
      </c>
      <c r="Z34">
        <v>0.53623189999999998</v>
      </c>
      <c r="AA34">
        <v>0.57446810000000004</v>
      </c>
      <c r="AB34">
        <v>0.55405409999999999</v>
      </c>
      <c r="AC34">
        <v>0.57627119999999998</v>
      </c>
      <c r="AD34">
        <v>0.47692309999999999</v>
      </c>
      <c r="AE34">
        <v>0.5443038</v>
      </c>
      <c r="AF34">
        <v>0.46875</v>
      </c>
      <c r="AG34">
        <v>0.45348840000000001</v>
      </c>
      <c r="AH34">
        <v>0.45333329999999999</v>
      </c>
      <c r="AI34">
        <v>0.44776120000000003</v>
      </c>
      <c r="AJ34">
        <v>0.43617020000000001</v>
      </c>
      <c r="AK34">
        <v>0.30188680000000001</v>
      </c>
      <c r="AL34">
        <v>0.19480520000000001</v>
      </c>
      <c r="AM34">
        <v>0.1168831</v>
      </c>
      <c r="AN34">
        <v>5.0505099999999997E-2</v>
      </c>
      <c r="AO34">
        <v>6.1728400000000003E-2</v>
      </c>
      <c r="AP34">
        <v>1.19048E-2</v>
      </c>
      <c r="AQ34">
        <v>2.7026999999999999E-2</v>
      </c>
      <c r="AR34">
        <v>5.4945099999999997E-2</v>
      </c>
      <c r="AS34">
        <v>2.2727299999999999E-2</v>
      </c>
      <c r="AT34">
        <v>2.32558E-2</v>
      </c>
      <c r="AU34">
        <v>2.12766E-2</v>
      </c>
      <c r="AV34">
        <v>3.5714299999999997E-2</v>
      </c>
      <c r="AW34">
        <v>2.2222200000000001E-2</v>
      </c>
      <c r="AX34">
        <v>2.0833299999999999E-2</v>
      </c>
      <c r="AY34">
        <v>2.12766E-2</v>
      </c>
      <c r="AZ34">
        <v>2.1739100000000001E-2</v>
      </c>
    </row>
    <row r="35" spans="1:52" x14ac:dyDescent="0.2">
      <c r="A35" s="1">
        <v>32</v>
      </c>
      <c r="B35" t="s">
        <v>44</v>
      </c>
      <c r="C35">
        <f t="shared" si="0"/>
        <v>19</v>
      </c>
      <c r="D35" t="str">
        <f t="shared" si="1"/>
        <v>Greater Roadrunner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1.66667E-2</v>
      </c>
      <c r="R35">
        <v>0</v>
      </c>
      <c r="S35">
        <v>1.51515E-2</v>
      </c>
      <c r="T35">
        <v>0</v>
      </c>
      <c r="U35">
        <v>1.16279E-2</v>
      </c>
      <c r="V35">
        <v>0</v>
      </c>
      <c r="W35">
        <v>1.5E-3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1.53846E-2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1.2987E-2</v>
      </c>
      <c r="AN35">
        <v>1.5E-3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4.1666700000000001E-2</v>
      </c>
      <c r="AY35">
        <v>0</v>
      </c>
      <c r="AZ35">
        <v>0</v>
      </c>
    </row>
    <row r="36" spans="1:52" x14ac:dyDescent="0.2">
      <c r="A36" s="1">
        <v>33</v>
      </c>
      <c r="B36" t="s">
        <v>45</v>
      </c>
      <c r="C36">
        <f t="shared" si="0"/>
        <v>17</v>
      </c>
      <c r="D36" t="str">
        <f t="shared" si="1"/>
        <v>Common Nighthawk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1.44928E-2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1.0416699999999999E-2</v>
      </c>
      <c r="AG36">
        <v>1.16279E-2</v>
      </c>
      <c r="AH36">
        <v>0</v>
      </c>
      <c r="AI36">
        <v>0</v>
      </c>
      <c r="AJ36">
        <v>1.5E-3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</row>
    <row r="37" spans="1:52" x14ac:dyDescent="0.2">
      <c r="A37" s="1">
        <v>34</v>
      </c>
      <c r="B37" t="s">
        <v>46</v>
      </c>
      <c r="C37">
        <f t="shared" si="0"/>
        <v>16</v>
      </c>
      <c r="D37" t="str">
        <f t="shared" si="1"/>
        <v>Common Poorwill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2.32558E-2</v>
      </c>
      <c r="V37">
        <v>1.0101000000000001E-2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1.5E-3</v>
      </c>
      <c r="AG37">
        <v>0</v>
      </c>
      <c r="AH37">
        <v>0</v>
      </c>
      <c r="AI37">
        <v>0</v>
      </c>
      <c r="AJ37">
        <v>0</v>
      </c>
      <c r="AK37">
        <v>1.5E-3</v>
      </c>
      <c r="AL37">
        <v>3.8961000000000003E-2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</row>
    <row r="38" spans="1:52" x14ac:dyDescent="0.2">
      <c r="A38" s="1">
        <v>35</v>
      </c>
      <c r="B38" t="s">
        <v>47</v>
      </c>
      <c r="C38">
        <f t="shared" si="0"/>
        <v>21</v>
      </c>
      <c r="D38" t="str">
        <f t="shared" si="1"/>
        <v>White-throated Swift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1.51515E-2</v>
      </c>
      <c r="T38">
        <v>9.2592999999999998E-3</v>
      </c>
      <c r="U38">
        <v>1.16279E-2</v>
      </c>
      <c r="V38">
        <v>1.0101000000000001E-2</v>
      </c>
      <c r="W38">
        <v>0</v>
      </c>
      <c r="X38">
        <v>0</v>
      </c>
      <c r="Y38">
        <v>3.7037E-2</v>
      </c>
      <c r="Z38">
        <v>0</v>
      </c>
      <c r="AA38">
        <v>0</v>
      </c>
      <c r="AB38">
        <v>1.3513499999999999E-2</v>
      </c>
      <c r="AC38">
        <v>0</v>
      </c>
      <c r="AD38">
        <v>0</v>
      </c>
      <c r="AE38">
        <v>0</v>
      </c>
      <c r="AF38">
        <v>2.0833299999999999E-2</v>
      </c>
      <c r="AG38">
        <v>1.16279E-2</v>
      </c>
      <c r="AH38">
        <v>1.3333299999999999E-2</v>
      </c>
      <c r="AI38">
        <v>1.49254E-2</v>
      </c>
      <c r="AJ38">
        <v>0</v>
      </c>
      <c r="AK38">
        <v>0</v>
      </c>
      <c r="AL38">
        <v>0</v>
      </c>
      <c r="AM38">
        <v>1.2987E-2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</row>
    <row r="39" spans="1:52" x14ac:dyDescent="0.2">
      <c r="A39" s="1">
        <v>36</v>
      </c>
      <c r="B39" t="s">
        <v>48</v>
      </c>
      <c r="C39">
        <f t="shared" si="0"/>
        <v>26</v>
      </c>
      <c r="D39" t="str">
        <f t="shared" si="1"/>
        <v>Black-chinned Hummingbird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0.05</v>
      </c>
      <c r="R39">
        <v>0.14285709999999999</v>
      </c>
      <c r="S39">
        <v>0.28787879999999999</v>
      </c>
      <c r="T39">
        <v>0.58333330000000005</v>
      </c>
      <c r="U39">
        <v>0.65116280000000004</v>
      </c>
      <c r="V39">
        <v>0.75757580000000002</v>
      </c>
      <c r="W39">
        <v>0.74626870000000001</v>
      </c>
      <c r="X39">
        <v>0.79674800000000001</v>
      </c>
      <c r="Y39">
        <v>0.72222220000000004</v>
      </c>
      <c r="Z39">
        <v>0.71014489999999997</v>
      </c>
      <c r="AA39">
        <v>0.82978719999999995</v>
      </c>
      <c r="AB39">
        <v>0.89189189999999996</v>
      </c>
      <c r="AC39">
        <v>0.88135589999999997</v>
      </c>
      <c r="AD39">
        <v>0.76923079999999999</v>
      </c>
      <c r="AE39">
        <v>0.78481009999999995</v>
      </c>
      <c r="AF39">
        <v>0.64583330000000005</v>
      </c>
      <c r="AG39">
        <v>0.55813950000000001</v>
      </c>
      <c r="AH39">
        <v>0.62666670000000002</v>
      </c>
      <c r="AI39">
        <v>0.641791</v>
      </c>
      <c r="AJ39">
        <v>0.61702129999999999</v>
      </c>
      <c r="AK39">
        <v>0.39622639999999998</v>
      </c>
      <c r="AL39">
        <v>0.50649350000000004</v>
      </c>
      <c r="AM39">
        <v>0.40259739999999999</v>
      </c>
      <c r="AN39">
        <v>0.27272730000000001</v>
      </c>
      <c r="AO39">
        <v>0.2345679</v>
      </c>
      <c r="AP39">
        <v>0.1309524</v>
      </c>
      <c r="AQ39">
        <v>4.05405E-2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</row>
    <row r="40" spans="1:52" x14ac:dyDescent="0.2">
      <c r="A40" s="1">
        <v>37</v>
      </c>
      <c r="B40" t="s">
        <v>49</v>
      </c>
      <c r="C40">
        <f t="shared" si="0"/>
        <v>21</v>
      </c>
      <c r="D40" t="str">
        <f t="shared" si="1"/>
        <v>Calliope Hummingbird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1.6949200000000001E-2</v>
      </c>
      <c r="AD40">
        <v>9.2307700000000006E-2</v>
      </c>
      <c r="AE40">
        <v>0.1518987</v>
      </c>
      <c r="AF40">
        <v>0.1666667</v>
      </c>
      <c r="AG40">
        <v>0.2093023</v>
      </c>
      <c r="AH40">
        <v>0.2133333</v>
      </c>
      <c r="AI40">
        <v>0.13432839999999999</v>
      </c>
      <c r="AJ40">
        <v>0.11702129999999999</v>
      </c>
      <c r="AK40">
        <v>0.1132075</v>
      </c>
      <c r="AL40">
        <v>0.10389610000000001</v>
      </c>
      <c r="AM40">
        <v>7.7922099999999994E-2</v>
      </c>
      <c r="AN40">
        <v>3.0303E-2</v>
      </c>
      <c r="AO40">
        <v>1.2345699999999999E-2</v>
      </c>
      <c r="AP40">
        <v>0</v>
      </c>
      <c r="AQ40">
        <v>1.3513499999999999E-2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</row>
    <row r="41" spans="1:52" x14ac:dyDescent="0.2">
      <c r="A41" s="1">
        <v>38</v>
      </c>
      <c r="B41" t="s">
        <v>50</v>
      </c>
      <c r="C41">
        <f t="shared" si="0"/>
        <v>19</v>
      </c>
      <c r="D41" t="str">
        <f t="shared" si="1"/>
        <v>Rufous Hummingbird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8.1081100000000003E-2</v>
      </c>
      <c r="AC41">
        <v>0.30508469999999999</v>
      </c>
      <c r="AD41">
        <v>0.69230769999999997</v>
      </c>
      <c r="AE41">
        <v>0.84810129999999995</v>
      </c>
      <c r="AF41">
        <v>0.86458330000000005</v>
      </c>
      <c r="AG41">
        <v>0.76744190000000001</v>
      </c>
      <c r="AH41">
        <v>0.82666669999999998</v>
      </c>
      <c r="AI41">
        <v>0.80597010000000002</v>
      </c>
      <c r="AJ41">
        <v>0.76595740000000001</v>
      </c>
      <c r="AK41">
        <v>0.73584910000000003</v>
      </c>
      <c r="AL41">
        <v>0.70129870000000005</v>
      </c>
      <c r="AM41">
        <v>0.51948050000000001</v>
      </c>
      <c r="AN41">
        <v>0.45454549999999999</v>
      </c>
      <c r="AO41">
        <v>0.2839506</v>
      </c>
      <c r="AP41">
        <v>0.20238100000000001</v>
      </c>
      <c r="AQ41">
        <v>4.05405E-2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</row>
    <row r="42" spans="1:52" x14ac:dyDescent="0.2">
      <c r="A42" s="1">
        <v>39</v>
      </c>
      <c r="B42" t="s">
        <v>51</v>
      </c>
      <c r="C42">
        <f t="shared" si="0"/>
        <v>25</v>
      </c>
      <c r="D42" t="str">
        <f t="shared" si="1"/>
        <v>Broad-tailed Hummingbird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2.7522899999999999E-2</v>
      </c>
      <c r="Q42">
        <v>0.3</v>
      </c>
      <c r="R42">
        <v>0.57142859999999995</v>
      </c>
      <c r="S42">
        <v>0.71212120000000001</v>
      </c>
      <c r="T42">
        <v>0.82407410000000003</v>
      </c>
      <c r="U42">
        <v>0.8139535</v>
      </c>
      <c r="V42">
        <v>0.85858590000000001</v>
      </c>
      <c r="W42">
        <v>0.85074629999999996</v>
      </c>
      <c r="X42">
        <v>0.88617889999999999</v>
      </c>
      <c r="Y42">
        <v>0.90740739999999998</v>
      </c>
      <c r="Z42">
        <v>0.81159420000000004</v>
      </c>
      <c r="AA42">
        <v>0.89361699999999999</v>
      </c>
      <c r="AB42">
        <v>0.90540540000000003</v>
      </c>
      <c r="AC42">
        <v>0.96610169999999995</v>
      </c>
      <c r="AD42">
        <v>0.93846149999999995</v>
      </c>
      <c r="AE42">
        <v>0.86075950000000001</v>
      </c>
      <c r="AF42">
        <v>0.86458330000000005</v>
      </c>
      <c r="AG42">
        <v>0.77906980000000003</v>
      </c>
      <c r="AH42">
        <v>0.84</v>
      </c>
      <c r="AI42">
        <v>0.89552240000000005</v>
      </c>
      <c r="AJ42">
        <v>0.76595740000000001</v>
      </c>
      <c r="AK42">
        <v>0.73584910000000003</v>
      </c>
      <c r="AL42">
        <v>0.74025969999999996</v>
      </c>
      <c r="AM42">
        <v>0.75324679999999999</v>
      </c>
      <c r="AN42">
        <v>0.60606059999999995</v>
      </c>
      <c r="AO42">
        <v>0.62962960000000001</v>
      </c>
      <c r="AP42">
        <v>0.44047619999999998</v>
      </c>
      <c r="AQ42">
        <v>0.1216216</v>
      </c>
      <c r="AR42">
        <v>1.0989000000000001E-2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</row>
    <row r="43" spans="1:52" x14ac:dyDescent="0.2">
      <c r="A43" s="1">
        <v>40</v>
      </c>
      <c r="B43" t="s">
        <v>52</v>
      </c>
      <c r="C43">
        <f t="shared" si="0"/>
        <v>16</v>
      </c>
      <c r="D43" t="str">
        <f t="shared" si="1"/>
        <v>Selasphorus sp.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1.53846E-2</v>
      </c>
      <c r="AE43">
        <v>0</v>
      </c>
      <c r="AF43">
        <v>1.0416699999999999E-2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</row>
    <row r="44" spans="1:52" x14ac:dyDescent="0.2">
      <c r="A44" s="1">
        <v>41</v>
      </c>
      <c r="B44" t="s">
        <v>53</v>
      </c>
      <c r="C44">
        <f t="shared" si="0"/>
        <v>16</v>
      </c>
      <c r="D44" t="str">
        <f t="shared" si="1"/>
        <v>hummingbird sp.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1.51515E-2</v>
      </c>
      <c r="T44">
        <v>2.7777799999999998E-2</v>
      </c>
      <c r="U44">
        <v>1.16279E-2</v>
      </c>
      <c r="V44">
        <v>3.0303E-2</v>
      </c>
      <c r="W44">
        <v>2.9850700000000001E-2</v>
      </c>
      <c r="X44">
        <v>5.6910599999999999E-2</v>
      </c>
      <c r="Y44">
        <v>1.85185E-2</v>
      </c>
      <c r="Z44">
        <v>8.6956500000000006E-2</v>
      </c>
      <c r="AA44">
        <v>2.12766E-2</v>
      </c>
      <c r="AB44">
        <v>1.3513499999999999E-2</v>
      </c>
      <c r="AC44">
        <v>3.3898299999999999E-2</v>
      </c>
      <c r="AD44">
        <v>1.53846E-2</v>
      </c>
      <c r="AE44">
        <v>3.79747E-2</v>
      </c>
      <c r="AF44">
        <v>5.2083299999999999E-2</v>
      </c>
      <c r="AG44">
        <v>5.8139499999999997E-2</v>
      </c>
      <c r="AH44">
        <v>0.08</v>
      </c>
      <c r="AI44">
        <v>5.9701499999999998E-2</v>
      </c>
      <c r="AJ44">
        <v>8.5106399999999999E-2</v>
      </c>
      <c r="AK44">
        <v>9.4339599999999996E-2</v>
      </c>
      <c r="AL44">
        <v>6.4935099999999996E-2</v>
      </c>
      <c r="AM44">
        <v>0.12987009999999999</v>
      </c>
      <c r="AN44">
        <v>0.17171719999999999</v>
      </c>
      <c r="AO44">
        <v>6.1728400000000003E-2</v>
      </c>
      <c r="AP44">
        <v>0.1666667</v>
      </c>
      <c r="AQ44">
        <v>4.05405E-2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</row>
    <row r="45" spans="1:52" x14ac:dyDescent="0.2">
      <c r="A45" s="1">
        <v>42</v>
      </c>
      <c r="B45" t="s">
        <v>54</v>
      </c>
      <c r="C45">
        <f t="shared" si="0"/>
        <v>14</v>
      </c>
      <c r="D45" t="str">
        <f t="shared" si="1"/>
        <v>Virginia Rail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1.03093E-2</v>
      </c>
      <c r="P45">
        <v>0</v>
      </c>
      <c r="Q45">
        <v>0</v>
      </c>
      <c r="R45">
        <v>1.7857100000000001E-2</v>
      </c>
      <c r="S45">
        <v>0</v>
      </c>
      <c r="T45">
        <v>0</v>
      </c>
      <c r="U45">
        <v>0</v>
      </c>
      <c r="V45">
        <v>0</v>
      </c>
      <c r="W45">
        <v>0</v>
      </c>
      <c r="X45">
        <v>8.1300999999999995E-3</v>
      </c>
      <c r="Y45">
        <v>0</v>
      </c>
      <c r="Z45">
        <v>0</v>
      </c>
      <c r="AA45">
        <v>0</v>
      </c>
      <c r="AB45">
        <v>2.7026999999999999E-2</v>
      </c>
      <c r="AC45">
        <v>3.3898299999999999E-2</v>
      </c>
      <c r="AD45">
        <v>1.53846E-2</v>
      </c>
      <c r="AE45">
        <v>0</v>
      </c>
      <c r="AF45">
        <v>4.1666700000000001E-2</v>
      </c>
      <c r="AG45">
        <v>0</v>
      </c>
      <c r="AH45">
        <v>1.3333299999999999E-2</v>
      </c>
      <c r="AI45">
        <v>0</v>
      </c>
      <c r="AJ45">
        <v>0</v>
      </c>
      <c r="AK45">
        <v>7.5471700000000003E-2</v>
      </c>
      <c r="AL45">
        <v>2.5974000000000001E-2</v>
      </c>
      <c r="AM45">
        <v>0</v>
      </c>
      <c r="AN45">
        <v>0</v>
      </c>
      <c r="AO45">
        <v>0</v>
      </c>
      <c r="AP45">
        <v>0</v>
      </c>
      <c r="AQ45">
        <v>1.3513499999999999E-2</v>
      </c>
      <c r="AR45">
        <v>0</v>
      </c>
      <c r="AS45">
        <v>0</v>
      </c>
      <c r="AT45">
        <v>0</v>
      </c>
      <c r="AU45">
        <v>0</v>
      </c>
      <c r="AV45">
        <v>1.7857100000000001E-2</v>
      </c>
      <c r="AW45">
        <v>0</v>
      </c>
      <c r="AX45">
        <v>0</v>
      </c>
      <c r="AY45">
        <v>0</v>
      </c>
      <c r="AZ45">
        <v>0</v>
      </c>
    </row>
    <row r="46" spans="1:52" x14ac:dyDescent="0.2">
      <c r="A46" s="1">
        <v>43</v>
      </c>
      <c r="B46" t="s">
        <v>55</v>
      </c>
      <c r="C46">
        <f t="shared" si="0"/>
        <v>5</v>
      </c>
      <c r="D46" t="str">
        <f t="shared" si="1"/>
        <v>Sora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3.3898299999999999E-2</v>
      </c>
      <c r="AD46">
        <v>0</v>
      </c>
      <c r="AE46">
        <v>1.26582E-2</v>
      </c>
      <c r="AF46">
        <v>3.125E-2</v>
      </c>
      <c r="AG46">
        <v>0</v>
      </c>
      <c r="AH46">
        <v>0.04</v>
      </c>
      <c r="AI46">
        <v>1.49254E-2</v>
      </c>
      <c r="AJ46">
        <v>0</v>
      </c>
      <c r="AK46">
        <v>1.88679E-2</v>
      </c>
      <c r="AL46">
        <v>0</v>
      </c>
      <c r="AM46">
        <v>1.2987E-2</v>
      </c>
      <c r="AN46">
        <v>2.0202000000000001E-2</v>
      </c>
      <c r="AO46">
        <v>0</v>
      </c>
      <c r="AP46">
        <v>0</v>
      </c>
      <c r="AQ46">
        <v>1.3513499999999999E-2</v>
      </c>
      <c r="AR46">
        <v>1.0989000000000001E-2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</row>
    <row r="47" spans="1:52" x14ac:dyDescent="0.2">
      <c r="A47" s="1">
        <v>44</v>
      </c>
      <c r="B47" t="s">
        <v>56</v>
      </c>
      <c r="C47">
        <f t="shared" si="0"/>
        <v>14</v>
      </c>
      <c r="D47" t="str">
        <f t="shared" si="1"/>
        <v>American Coot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1.66667E-2</v>
      </c>
      <c r="N47">
        <v>6.1538500000000003E-2</v>
      </c>
      <c r="O47">
        <v>0.1030928</v>
      </c>
      <c r="P47">
        <v>0.1009174</v>
      </c>
      <c r="Q47">
        <v>0.1166667</v>
      </c>
      <c r="R47">
        <v>0.1071429</v>
      </c>
      <c r="S47">
        <v>9.0909100000000007E-2</v>
      </c>
      <c r="T47">
        <v>7.4074100000000004E-2</v>
      </c>
      <c r="U47">
        <v>6.9767399999999993E-2</v>
      </c>
      <c r="V47">
        <v>9.0909100000000007E-2</v>
      </c>
      <c r="W47">
        <v>7.4626899999999996E-2</v>
      </c>
      <c r="X47">
        <v>6.5040700000000007E-2</v>
      </c>
      <c r="Y47">
        <v>5.5555599999999997E-2</v>
      </c>
      <c r="Z47">
        <v>0.13043479999999999</v>
      </c>
      <c r="AA47">
        <v>6.3829800000000006E-2</v>
      </c>
      <c r="AB47">
        <v>8.1081100000000003E-2</v>
      </c>
      <c r="AC47">
        <v>5.0847499999999997E-2</v>
      </c>
      <c r="AD47">
        <v>7.6923099999999994E-2</v>
      </c>
      <c r="AE47">
        <v>6.3291100000000003E-2</v>
      </c>
      <c r="AF47">
        <v>1.0416699999999999E-2</v>
      </c>
      <c r="AG47">
        <v>6.9767399999999993E-2</v>
      </c>
      <c r="AH47">
        <v>0.04</v>
      </c>
      <c r="AI47">
        <v>2.9850700000000001E-2</v>
      </c>
      <c r="AJ47">
        <v>9.5744700000000002E-2</v>
      </c>
      <c r="AK47">
        <v>0.1132075</v>
      </c>
      <c r="AL47">
        <v>3.8961000000000003E-2</v>
      </c>
      <c r="AM47">
        <v>3.8961000000000003E-2</v>
      </c>
      <c r="AN47">
        <v>8.0808099999999994E-2</v>
      </c>
      <c r="AO47">
        <v>8.6419800000000005E-2</v>
      </c>
      <c r="AP47">
        <v>9.5238100000000006E-2</v>
      </c>
      <c r="AQ47">
        <v>6.7567600000000005E-2</v>
      </c>
      <c r="AR47">
        <v>0.13186809999999999</v>
      </c>
      <c r="AS47">
        <v>9.0909100000000007E-2</v>
      </c>
      <c r="AT47">
        <v>0.13953489999999999</v>
      </c>
      <c r="AU47">
        <v>4.2553199999999999E-2</v>
      </c>
      <c r="AV47">
        <v>0</v>
      </c>
      <c r="AW47">
        <v>0</v>
      </c>
      <c r="AX47">
        <v>0</v>
      </c>
      <c r="AY47">
        <v>0</v>
      </c>
      <c r="AZ47">
        <v>0</v>
      </c>
    </row>
    <row r="48" spans="1:52" x14ac:dyDescent="0.2">
      <c r="A48" s="1">
        <v>45</v>
      </c>
      <c r="B48" t="s">
        <v>57</v>
      </c>
      <c r="C48">
        <f t="shared" si="0"/>
        <v>15</v>
      </c>
      <c r="D48" t="str">
        <f t="shared" si="1"/>
        <v>Sandhill Crane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1.66667E-2</v>
      </c>
      <c r="N48">
        <v>1.53846E-2</v>
      </c>
      <c r="O48">
        <v>1.03093E-2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1.3513499999999999E-2</v>
      </c>
      <c r="AR48">
        <v>0</v>
      </c>
      <c r="AS48">
        <v>0</v>
      </c>
      <c r="AT48">
        <v>2.32558E-2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</row>
    <row r="49" spans="1:52" x14ac:dyDescent="0.2">
      <c r="A49" s="1">
        <v>46</v>
      </c>
      <c r="B49" t="s">
        <v>58</v>
      </c>
      <c r="C49">
        <f t="shared" si="0"/>
        <v>9</v>
      </c>
      <c r="D49" t="str">
        <f t="shared" si="1"/>
        <v>Killdeer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1.0101000000000001E-2</v>
      </c>
      <c r="W49">
        <v>0</v>
      </c>
      <c r="X49">
        <v>1.6260199999999999E-2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1.2345699999999999E-2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</row>
    <row r="50" spans="1:52" x14ac:dyDescent="0.2">
      <c r="A50" s="1">
        <v>47</v>
      </c>
      <c r="B50" t="s">
        <v>59</v>
      </c>
      <c r="C50">
        <f t="shared" si="0"/>
        <v>18</v>
      </c>
      <c r="D50" t="str">
        <f t="shared" si="1"/>
        <v>Western Sandpiper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9.2592999999999998E-3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</row>
    <row r="51" spans="1:52" x14ac:dyDescent="0.2">
      <c r="A51" s="1">
        <v>48</v>
      </c>
      <c r="B51" t="s">
        <v>60</v>
      </c>
      <c r="C51">
        <f t="shared" si="0"/>
        <v>15</v>
      </c>
      <c r="D51" t="str">
        <f t="shared" si="1"/>
        <v>Wilson's Snipe</v>
      </c>
      <c r="E51">
        <v>0</v>
      </c>
      <c r="F51">
        <v>0</v>
      </c>
      <c r="G51">
        <v>0</v>
      </c>
      <c r="H51">
        <v>2.9411799999999998E-2</v>
      </c>
      <c r="I51">
        <v>0</v>
      </c>
      <c r="J51">
        <v>0</v>
      </c>
      <c r="K51">
        <v>1.6949200000000001E-2</v>
      </c>
      <c r="L51">
        <v>0</v>
      </c>
      <c r="M51">
        <v>0</v>
      </c>
      <c r="N51">
        <v>0</v>
      </c>
      <c r="O51">
        <v>0</v>
      </c>
      <c r="P51">
        <v>1.83486E-2</v>
      </c>
      <c r="Q51">
        <v>1.66667E-2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1.0989000000000001E-2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2.0833299999999999E-2</v>
      </c>
      <c r="AY51">
        <v>0</v>
      </c>
      <c r="AZ51">
        <v>0</v>
      </c>
    </row>
    <row r="52" spans="1:52" x14ac:dyDescent="0.2">
      <c r="A52" s="1">
        <v>49</v>
      </c>
      <c r="B52" t="s">
        <v>61</v>
      </c>
      <c r="C52">
        <f t="shared" si="0"/>
        <v>18</v>
      </c>
      <c r="D52" t="str">
        <f t="shared" si="1"/>
        <v>Spotted Sandpiper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9.2592999999999998E-3</v>
      </c>
      <c r="U52">
        <v>2.32558E-2</v>
      </c>
      <c r="V52">
        <v>2.0202000000000001E-2</v>
      </c>
      <c r="W52">
        <v>1.49254E-2</v>
      </c>
      <c r="X52">
        <v>2.4390200000000001E-2</v>
      </c>
      <c r="Y52">
        <v>0</v>
      </c>
      <c r="Z52">
        <v>1.44928E-2</v>
      </c>
      <c r="AA52">
        <v>0</v>
      </c>
      <c r="AB52">
        <v>0</v>
      </c>
      <c r="AC52">
        <v>1.6949200000000001E-2</v>
      </c>
      <c r="AD52">
        <v>0</v>
      </c>
      <c r="AE52">
        <v>1.26582E-2</v>
      </c>
      <c r="AF52">
        <v>1.0416699999999999E-2</v>
      </c>
      <c r="AG52">
        <v>3.4883699999999997E-2</v>
      </c>
      <c r="AH52">
        <v>2.6666700000000002E-2</v>
      </c>
      <c r="AI52">
        <v>0</v>
      </c>
      <c r="AJ52">
        <v>3.1914900000000003E-2</v>
      </c>
      <c r="AK52">
        <v>3.77358E-2</v>
      </c>
      <c r="AL52">
        <v>1.2987E-2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</row>
    <row r="53" spans="1:52" x14ac:dyDescent="0.2">
      <c r="A53" s="1">
        <v>50</v>
      </c>
      <c r="B53" t="s">
        <v>62</v>
      </c>
      <c r="C53">
        <f t="shared" si="0"/>
        <v>19</v>
      </c>
      <c r="D53" t="str">
        <f t="shared" si="1"/>
        <v>Solitary Sandpiper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1.16279E-2</v>
      </c>
      <c r="AH53">
        <v>2.6666700000000002E-2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</row>
    <row r="54" spans="1:52" x14ac:dyDescent="0.2">
      <c r="A54" s="1">
        <v>51</v>
      </c>
      <c r="B54" t="s">
        <v>63</v>
      </c>
      <c r="C54">
        <f t="shared" si="0"/>
        <v>7</v>
      </c>
      <c r="D54" t="str">
        <f t="shared" si="1"/>
        <v>Willet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1.51515E-2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</row>
    <row r="55" spans="1:52" x14ac:dyDescent="0.2">
      <c r="A55" s="1">
        <v>52</v>
      </c>
      <c r="B55" t="s">
        <v>64</v>
      </c>
      <c r="C55">
        <f t="shared" si="0"/>
        <v>17</v>
      </c>
      <c r="D55" t="str">
        <f t="shared" si="1"/>
        <v>Ring-billed Gull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1.85185E-2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</row>
    <row r="56" spans="1:52" x14ac:dyDescent="0.2">
      <c r="A56" s="1">
        <v>53</v>
      </c>
      <c r="B56" t="s">
        <v>65</v>
      </c>
      <c r="C56">
        <f t="shared" si="0"/>
        <v>25</v>
      </c>
      <c r="D56" t="str">
        <f t="shared" si="1"/>
        <v>Double-crested Cormorant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2.0202000000000001E-2</v>
      </c>
      <c r="AO56">
        <v>2.4691399999999999E-2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</row>
    <row r="57" spans="1:52" x14ac:dyDescent="0.2">
      <c r="A57" s="1">
        <v>54</v>
      </c>
      <c r="B57" t="s">
        <v>66</v>
      </c>
      <c r="C57">
        <f t="shared" si="0"/>
        <v>17</v>
      </c>
      <c r="D57" t="str">
        <f t="shared" si="1"/>
        <v>Great Blue Heron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2.0618600000000001E-2</v>
      </c>
      <c r="P57">
        <v>0</v>
      </c>
      <c r="Q57">
        <v>0</v>
      </c>
      <c r="R57">
        <v>3.5714299999999997E-2</v>
      </c>
      <c r="S57">
        <v>1.51515E-2</v>
      </c>
      <c r="T57">
        <v>9.2592999999999998E-3</v>
      </c>
      <c r="U57">
        <v>5.8139499999999997E-2</v>
      </c>
      <c r="V57">
        <v>3.0303E-2</v>
      </c>
      <c r="W57">
        <v>1.49254E-2</v>
      </c>
      <c r="X57">
        <v>2.4390200000000001E-2</v>
      </c>
      <c r="Y57">
        <v>3.7037E-2</v>
      </c>
      <c r="Z57">
        <v>0</v>
      </c>
      <c r="AA57">
        <v>0</v>
      </c>
      <c r="AB57">
        <v>0</v>
      </c>
      <c r="AC57">
        <v>0</v>
      </c>
      <c r="AD57">
        <v>1.53846E-2</v>
      </c>
      <c r="AE57">
        <v>5.0632900000000002E-2</v>
      </c>
      <c r="AF57">
        <v>5.2083299999999999E-2</v>
      </c>
      <c r="AG57">
        <v>2.32558E-2</v>
      </c>
      <c r="AH57">
        <v>0.04</v>
      </c>
      <c r="AI57">
        <v>8.9552199999999998E-2</v>
      </c>
      <c r="AJ57">
        <v>4.2553199999999999E-2</v>
      </c>
      <c r="AK57">
        <v>9.4339599999999996E-2</v>
      </c>
      <c r="AL57">
        <v>3.8961000000000003E-2</v>
      </c>
      <c r="AM57">
        <v>2.5974000000000001E-2</v>
      </c>
      <c r="AN57">
        <v>2.0202000000000001E-2</v>
      </c>
      <c r="AO57">
        <v>0</v>
      </c>
      <c r="AP57">
        <v>2.3809500000000001E-2</v>
      </c>
      <c r="AQ57">
        <v>1.3513499999999999E-2</v>
      </c>
      <c r="AR57">
        <v>3.2967000000000003E-2</v>
      </c>
      <c r="AS57">
        <v>0</v>
      </c>
      <c r="AT57">
        <v>2.32558E-2</v>
      </c>
      <c r="AU57">
        <v>0</v>
      </c>
      <c r="AV57">
        <v>0</v>
      </c>
      <c r="AW57">
        <v>0</v>
      </c>
      <c r="AX57">
        <v>8.3333299999999999E-2</v>
      </c>
      <c r="AY57">
        <v>0.10638300000000001</v>
      </c>
      <c r="AZ57">
        <v>0</v>
      </c>
    </row>
    <row r="58" spans="1:52" x14ac:dyDescent="0.2">
      <c r="A58" s="1">
        <v>55</v>
      </c>
      <c r="B58" t="s">
        <v>67</v>
      </c>
      <c r="C58">
        <f t="shared" si="0"/>
        <v>26</v>
      </c>
      <c r="D58" t="str">
        <f t="shared" si="1"/>
        <v>Black-crowned Night-Heron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2.6666700000000002E-2</v>
      </c>
      <c r="AI58">
        <v>1.49254E-2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</row>
    <row r="59" spans="1:52" x14ac:dyDescent="0.2">
      <c r="A59" s="1">
        <v>56</v>
      </c>
      <c r="B59" t="s">
        <v>68</v>
      </c>
      <c r="C59">
        <f t="shared" si="0"/>
        <v>15</v>
      </c>
      <c r="D59" t="str">
        <f t="shared" si="1"/>
        <v>Turkey Vulture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1.53846E-2</v>
      </c>
      <c r="O59">
        <v>1.03093E-2</v>
      </c>
      <c r="P59">
        <v>2.7522899999999999E-2</v>
      </c>
      <c r="Q59">
        <v>8.3333299999999999E-2</v>
      </c>
      <c r="R59">
        <v>0.1607143</v>
      </c>
      <c r="S59">
        <v>0.1969697</v>
      </c>
      <c r="T59">
        <v>0.1666667</v>
      </c>
      <c r="U59">
        <v>0.12790699999999999</v>
      </c>
      <c r="V59">
        <v>0.24242420000000001</v>
      </c>
      <c r="W59">
        <v>0.16417909999999999</v>
      </c>
      <c r="X59">
        <v>0.13008130000000001</v>
      </c>
      <c r="Y59">
        <v>0.29629630000000001</v>
      </c>
      <c r="Z59">
        <v>0.10144930000000001</v>
      </c>
      <c r="AA59">
        <v>0.12765960000000001</v>
      </c>
      <c r="AB59">
        <v>0.20270270000000001</v>
      </c>
      <c r="AC59">
        <v>0.20338980000000001</v>
      </c>
      <c r="AD59">
        <v>0.23076920000000001</v>
      </c>
      <c r="AE59">
        <v>0.24050630000000001</v>
      </c>
      <c r="AF59">
        <v>0.2708333</v>
      </c>
      <c r="AG59">
        <v>0.1860465</v>
      </c>
      <c r="AH59">
        <v>0.24</v>
      </c>
      <c r="AI59">
        <v>0.23880599999999999</v>
      </c>
      <c r="AJ59">
        <v>0.24468090000000001</v>
      </c>
      <c r="AK59">
        <v>0.35849059999999999</v>
      </c>
      <c r="AL59">
        <v>0.27272730000000001</v>
      </c>
      <c r="AM59">
        <v>0.19480520000000001</v>
      </c>
      <c r="AN59">
        <v>0.27272730000000001</v>
      </c>
      <c r="AO59">
        <v>0.22222220000000001</v>
      </c>
      <c r="AP59">
        <v>1.19048E-2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1.7857100000000001E-2</v>
      </c>
      <c r="AW59">
        <v>0</v>
      </c>
      <c r="AX59">
        <v>0</v>
      </c>
      <c r="AY59">
        <v>0</v>
      </c>
      <c r="AZ59">
        <v>0</v>
      </c>
    </row>
    <row r="60" spans="1:52" x14ac:dyDescent="0.2">
      <c r="A60" s="1">
        <v>57</v>
      </c>
      <c r="B60" t="s">
        <v>69</v>
      </c>
      <c r="C60">
        <f t="shared" si="0"/>
        <v>7</v>
      </c>
      <c r="D60" t="str">
        <f t="shared" si="1"/>
        <v>Osprey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9.1742999999999998E-3</v>
      </c>
      <c r="Q60">
        <v>1.66667E-2</v>
      </c>
      <c r="R60">
        <v>5.3571399999999998E-2</v>
      </c>
      <c r="S60">
        <v>0.1363636</v>
      </c>
      <c r="T60">
        <v>5.5555599999999997E-2</v>
      </c>
      <c r="U60">
        <v>3.4883699999999997E-2</v>
      </c>
      <c r="V60">
        <v>0</v>
      </c>
      <c r="W60">
        <v>0</v>
      </c>
      <c r="X60">
        <v>8.1300999999999995E-3</v>
      </c>
      <c r="Y60">
        <v>1.85185E-2</v>
      </c>
      <c r="Z60">
        <v>2.8985500000000001E-2</v>
      </c>
      <c r="AA60">
        <v>0</v>
      </c>
      <c r="AB60">
        <v>1.3513499999999999E-2</v>
      </c>
      <c r="AC60">
        <v>0</v>
      </c>
      <c r="AD60">
        <v>0</v>
      </c>
      <c r="AE60">
        <v>1.26582E-2</v>
      </c>
      <c r="AF60">
        <v>2.0833299999999999E-2</v>
      </c>
      <c r="AG60">
        <v>1.16279E-2</v>
      </c>
      <c r="AH60">
        <v>0.04</v>
      </c>
      <c r="AI60">
        <v>1.49254E-2</v>
      </c>
      <c r="AJ60">
        <v>1.06383E-2</v>
      </c>
      <c r="AK60">
        <v>5.6603800000000003E-2</v>
      </c>
      <c r="AL60">
        <v>6.4935099999999996E-2</v>
      </c>
      <c r="AM60">
        <v>1.2987E-2</v>
      </c>
      <c r="AN60">
        <v>6.0606100000000003E-2</v>
      </c>
      <c r="AO60">
        <v>6.1728400000000003E-2</v>
      </c>
      <c r="AP60">
        <v>2.3809500000000001E-2</v>
      </c>
      <c r="AQ60">
        <v>1.3513499999999999E-2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</row>
    <row r="61" spans="1:52" x14ac:dyDescent="0.2">
      <c r="A61" s="1">
        <v>58</v>
      </c>
      <c r="B61" t="s">
        <v>70</v>
      </c>
      <c r="C61">
        <f t="shared" si="0"/>
        <v>13</v>
      </c>
      <c r="D61" t="str">
        <f t="shared" si="1"/>
        <v>Golden Eagle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1.6949200000000001E-2</v>
      </c>
      <c r="L61">
        <v>0</v>
      </c>
      <c r="M61">
        <v>0</v>
      </c>
      <c r="N61">
        <v>0</v>
      </c>
      <c r="O61">
        <v>0</v>
      </c>
      <c r="P61">
        <v>9.1742999999999998E-3</v>
      </c>
      <c r="Q61">
        <v>0</v>
      </c>
      <c r="R61">
        <v>0</v>
      </c>
      <c r="S61">
        <v>0</v>
      </c>
      <c r="T61">
        <v>0</v>
      </c>
      <c r="U61">
        <v>0</v>
      </c>
      <c r="V61">
        <v>1.0101000000000001E-2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2.0833299999999999E-2</v>
      </c>
      <c r="AG61">
        <v>0</v>
      </c>
      <c r="AH61">
        <v>0</v>
      </c>
      <c r="AI61">
        <v>0</v>
      </c>
      <c r="AJ61">
        <v>1.06383E-2</v>
      </c>
      <c r="AK61">
        <v>0</v>
      </c>
      <c r="AL61">
        <v>0</v>
      </c>
      <c r="AM61">
        <v>0</v>
      </c>
      <c r="AN61">
        <v>1.5E-3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1.5E-3</v>
      </c>
      <c r="AU61">
        <v>0</v>
      </c>
      <c r="AV61">
        <v>0</v>
      </c>
      <c r="AW61">
        <v>0</v>
      </c>
      <c r="AX61">
        <v>2.0833299999999999E-2</v>
      </c>
      <c r="AY61">
        <v>0</v>
      </c>
      <c r="AZ61">
        <v>6.5217399999999995E-2</v>
      </c>
    </row>
    <row r="62" spans="1:52" x14ac:dyDescent="0.2">
      <c r="A62" s="1">
        <v>59</v>
      </c>
      <c r="B62" t="s">
        <v>71</v>
      </c>
      <c r="C62">
        <f t="shared" si="0"/>
        <v>17</v>
      </c>
      <c r="D62" t="str">
        <f t="shared" si="1"/>
        <v>Northern Harrier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2.5000000000000001E-2</v>
      </c>
      <c r="M62">
        <v>0</v>
      </c>
      <c r="N62">
        <v>0</v>
      </c>
      <c r="O62">
        <v>0</v>
      </c>
      <c r="P62">
        <v>1.83486E-2</v>
      </c>
      <c r="Q62">
        <v>3.3333300000000003E-2</v>
      </c>
      <c r="R62">
        <v>1.7857100000000001E-2</v>
      </c>
      <c r="S62">
        <v>1.51515E-2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1.2345699999999999E-2</v>
      </c>
      <c r="AP62">
        <v>0</v>
      </c>
      <c r="AQ62">
        <v>0</v>
      </c>
      <c r="AR62">
        <v>0</v>
      </c>
      <c r="AS62">
        <v>2.2727299999999999E-2</v>
      </c>
      <c r="AT62">
        <v>0</v>
      </c>
      <c r="AU62">
        <v>0</v>
      </c>
      <c r="AV62">
        <v>3.5714299999999997E-2</v>
      </c>
      <c r="AW62">
        <v>0</v>
      </c>
      <c r="AX62">
        <v>4.1666700000000001E-2</v>
      </c>
      <c r="AY62">
        <v>0</v>
      </c>
      <c r="AZ62">
        <v>0</v>
      </c>
    </row>
    <row r="63" spans="1:52" x14ac:dyDescent="0.2">
      <c r="A63" s="1">
        <v>60</v>
      </c>
      <c r="B63" t="s">
        <v>72</v>
      </c>
      <c r="C63">
        <f t="shared" si="0"/>
        <v>19</v>
      </c>
      <c r="D63" t="str">
        <f t="shared" si="1"/>
        <v>Sharp-shinned Hawk</v>
      </c>
      <c r="E63">
        <v>4.3478299999999998E-2</v>
      </c>
      <c r="F63">
        <v>8.8235300000000003E-2</v>
      </c>
      <c r="G63">
        <v>3.4482800000000001E-2</v>
      </c>
      <c r="H63">
        <v>2.9411799999999998E-2</v>
      </c>
      <c r="I63">
        <v>0</v>
      </c>
      <c r="J63">
        <v>0.14893619999999999</v>
      </c>
      <c r="K63">
        <v>5.0847499999999997E-2</v>
      </c>
      <c r="L63">
        <v>0.05</v>
      </c>
      <c r="M63">
        <v>0.1166667</v>
      </c>
      <c r="N63">
        <v>6.1538500000000003E-2</v>
      </c>
      <c r="O63">
        <v>3.0927799999999998E-2</v>
      </c>
      <c r="P63">
        <v>8.2568799999999998E-2</v>
      </c>
      <c r="Q63">
        <v>3.3333300000000003E-2</v>
      </c>
      <c r="R63">
        <v>7.1428599999999995E-2</v>
      </c>
      <c r="S63">
        <v>0</v>
      </c>
      <c r="T63">
        <v>3.7037E-2</v>
      </c>
      <c r="U63">
        <v>8.1395300000000004E-2</v>
      </c>
      <c r="V63">
        <v>6.0606100000000003E-2</v>
      </c>
      <c r="W63">
        <v>7.4626899999999996E-2</v>
      </c>
      <c r="X63">
        <v>4.8780499999999997E-2</v>
      </c>
      <c r="Y63">
        <v>3.7037E-2</v>
      </c>
      <c r="Z63">
        <v>1.44928E-2</v>
      </c>
      <c r="AA63">
        <v>0</v>
      </c>
      <c r="AB63">
        <v>6.7567600000000005E-2</v>
      </c>
      <c r="AC63">
        <v>3.3898299999999999E-2</v>
      </c>
      <c r="AD63">
        <v>3.07692E-2</v>
      </c>
      <c r="AE63">
        <v>3.79747E-2</v>
      </c>
      <c r="AF63">
        <v>1.0416699999999999E-2</v>
      </c>
      <c r="AG63">
        <v>5.8139499999999997E-2</v>
      </c>
      <c r="AH63">
        <v>2.6666700000000002E-2</v>
      </c>
      <c r="AI63">
        <v>2.9850700000000001E-2</v>
      </c>
      <c r="AJ63">
        <v>9.5744700000000002E-2</v>
      </c>
      <c r="AK63">
        <v>3.77358E-2</v>
      </c>
      <c r="AL63">
        <v>2.5974000000000001E-2</v>
      </c>
      <c r="AM63">
        <v>2.5974000000000001E-2</v>
      </c>
      <c r="AN63">
        <v>0.1212121</v>
      </c>
      <c r="AO63">
        <v>0.12345680000000001</v>
      </c>
      <c r="AP63">
        <v>5.9523800000000002E-2</v>
      </c>
      <c r="AQ63">
        <v>0.17567569999999999</v>
      </c>
      <c r="AR63">
        <v>0.15384619999999999</v>
      </c>
      <c r="AS63">
        <v>0.15909090000000001</v>
      </c>
      <c r="AT63">
        <v>0.1162791</v>
      </c>
      <c r="AU63">
        <v>1.5E-3</v>
      </c>
      <c r="AV63">
        <v>7.1428599999999995E-2</v>
      </c>
      <c r="AW63">
        <v>6.6666699999999995E-2</v>
      </c>
      <c r="AX63">
        <v>8.3333299999999999E-2</v>
      </c>
      <c r="AY63">
        <v>8.5106399999999999E-2</v>
      </c>
      <c r="AZ63">
        <v>8.6956500000000006E-2</v>
      </c>
    </row>
    <row r="64" spans="1:52" x14ac:dyDescent="0.2">
      <c r="A64" s="1">
        <v>61</v>
      </c>
      <c r="B64" t="s">
        <v>73</v>
      </c>
      <c r="C64">
        <f t="shared" si="0"/>
        <v>14</v>
      </c>
      <c r="D64" t="str">
        <f t="shared" si="1"/>
        <v>Cooper's Hawk</v>
      </c>
      <c r="E64">
        <v>4.3478299999999998E-2</v>
      </c>
      <c r="F64">
        <v>5.8823500000000001E-2</v>
      </c>
      <c r="G64">
        <v>0</v>
      </c>
      <c r="H64">
        <v>0</v>
      </c>
      <c r="I64">
        <v>3.2258099999999998E-2</v>
      </c>
      <c r="J64">
        <v>6.3829800000000006E-2</v>
      </c>
      <c r="K64">
        <v>3.3898299999999999E-2</v>
      </c>
      <c r="L64">
        <v>0.05</v>
      </c>
      <c r="M64">
        <v>0.1</v>
      </c>
      <c r="N64">
        <v>6.1538500000000003E-2</v>
      </c>
      <c r="O64">
        <v>9.2783500000000005E-2</v>
      </c>
      <c r="P64">
        <v>0.1192661</v>
      </c>
      <c r="Q64">
        <v>0.15</v>
      </c>
      <c r="R64">
        <v>0.2142857</v>
      </c>
      <c r="S64">
        <v>0.18181820000000001</v>
      </c>
      <c r="T64">
        <v>0.2407407</v>
      </c>
      <c r="U64">
        <v>0.1162791</v>
      </c>
      <c r="V64">
        <v>0.14141409999999999</v>
      </c>
      <c r="W64">
        <v>8.9552199999999998E-2</v>
      </c>
      <c r="X64">
        <v>5.6910599999999999E-2</v>
      </c>
      <c r="Y64">
        <v>7.4074100000000004E-2</v>
      </c>
      <c r="Z64">
        <v>8.6956500000000006E-2</v>
      </c>
      <c r="AA64">
        <v>4.2553199999999999E-2</v>
      </c>
      <c r="AB64">
        <v>0.1081081</v>
      </c>
      <c r="AC64">
        <v>0.18644069999999999</v>
      </c>
      <c r="AD64">
        <v>0.16923079999999999</v>
      </c>
      <c r="AE64">
        <v>0.1518987</v>
      </c>
      <c r="AF64">
        <v>0.1979167</v>
      </c>
      <c r="AG64">
        <v>0.2093023</v>
      </c>
      <c r="AH64">
        <v>0.2</v>
      </c>
      <c r="AI64">
        <v>0.23880599999999999</v>
      </c>
      <c r="AJ64">
        <v>0.10638300000000001</v>
      </c>
      <c r="AK64">
        <v>0.245283</v>
      </c>
      <c r="AL64">
        <v>0.14285709999999999</v>
      </c>
      <c r="AM64">
        <v>0.20779220000000001</v>
      </c>
      <c r="AN64">
        <v>0.22222220000000001</v>
      </c>
      <c r="AO64">
        <v>0.18518519999999999</v>
      </c>
      <c r="AP64">
        <v>0.17857139999999999</v>
      </c>
      <c r="AQ64">
        <v>0.1891892</v>
      </c>
      <c r="AR64">
        <v>0.16483519999999999</v>
      </c>
      <c r="AS64">
        <v>9.0909100000000007E-2</v>
      </c>
      <c r="AT64">
        <v>0.2093023</v>
      </c>
      <c r="AU64">
        <v>8.5106399999999999E-2</v>
      </c>
      <c r="AV64">
        <v>3.5714299999999997E-2</v>
      </c>
      <c r="AW64">
        <v>2.2222200000000001E-2</v>
      </c>
      <c r="AX64">
        <v>6.25E-2</v>
      </c>
      <c r="AY64">
        <v>6.3829800000000006E-2</v>
      </c>
      <c r="AZ64">
        <v>4.3478299999999998E-2</v>
      </c>
    </row>
    <row r="65" spans="1:52" x14ac:dyDescent="0.2">
      <c r="A65" s="1">
        <v>62</v>
      </c>
      <c r="B65" t="s">
        <v>74</v>
      </c>
      <c r="C65">
        <f t="shared" si="0"/>
        <v>28</v>
      </c>
      <c r="D65" t="str">
        <f t="shared" si="1"/>
        <v>Sharp-shinned/Cooper's Hawk</v>
      </c>
      <c r="E65">
        <v>0</v>
      </c>
      <c r="F65">
        <v>0</v>
      </c>
      <c r="G65">
        <v>0</v>
      </c>
      <c r="H65">
        <v>0</v>
      </c>
      <c r="I65">
        <v>0</v>
      </c>
      <c r="J65">
        <v>2.12766E-2</v>
      </c>
      <c r="K65">
        <v>0</v>
      </c>
      <c r="L65">
        <v>0</v>
      </c>
      <c r="M65">
        <v>0</v>
      </c>
      <c r="N65">
        <v>0</v>
      </c>
      <c r="O65">
        <v>2.0618600000000001E-2</v>
      </c>
      <c r="P65">
        <v>0</v>
      </c>
      <c r="Q65">
        <v>0</v>
      </c>
      <c r="R65">
        <v>0</v>
      </c>
      <c r="S65">
        <v>0</v>
      </c>
      <c r="T65">
        <v>0</v>
      </c>
      <c r="U65">
        <v>1.16279E-2</v>
      </c>
      <c r="V65">
        <v>0</v>
      </c>
      <c r="W65">
        <v>0</v>
      </c>
      <c r="X65">
        <v>8.1300999999999995E-3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1.2987E-2</v>
      </c>
      <c r="AM65">
        <v>0</v>
      </c>
      <c r="AN65">
        <v>1.0101000000000001E-2</v>
      </c>
      <c r="AO65">
        <v>1.2345699999999999E-2</v>
      </c>
      <c r="AP65">
        <v>0</v>
      </c>
      <c r="AQ65">
        <v>1.3513499999999999E-2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</row>
    <row r="66" spans="1:52" x14ac:dyDescent="0.2">
      <c r="A66" s="1">
        <v>63</v>
      </c>
      <c r="B66" t="s">
        <v>75</v>
      </c>
      <c r="C66">
        <f t="shared" si="0"/>
        <v>17</v>
      </c>
      <c r="D66" t="str">
        <f t="shared" si="1"/>
        <v>Northern Goshawk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2.12766E-2</v>
      </c>
      <c r="AB66">
        <v>0</v>
      </c>
      <c r="AC66">
        <v>0</v>
      </c>
      <c r="AD66">
        <v>1.53846E-2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1.19048E-2</v>
      </c>
      <c r="AQ66">
        <v>0</v>
      </c>
      <c r="AR66">
        <v>0</v>
      </c>
      <c r="AS66">
        <v>2.2727299999999999E-2</v>
      </c>
      <c r="AT66">
        <v>0</v>
      </c>
      <c r="AU66">
        <v>0</v>
      </c>
      <c r="AV66">
        <v>1.7857100000000001E-2</v>
      </c>
      <c r="AW66">
        <v>0</v>
      </c>
      <c r="AX66">
        <v>0</v>
      </c>
      <c r="AY66">
        <v>0</v>
      </c>
      <c r="AZ66">
        <v>0</v>
      </c>
    </row>
    <row r="67" spans="1:52" x14ac:dyDescent="0.2">
      <c r="A67" s="1">
        <v>64</v>
      </c>
      <c r="B67" t="s">
        <v>76</v>
      </c>
      <c r="C67">
        <f t="shared" si="0"/>
        <v>14</v>
      </c>
      <c r="D67" t="str">
        <f t="shared" si="1"/>
        <v>Accipiter sp.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1.03093E-2</v>
      </c>
      <c r="P67">
        <v>1.83486E-2</v>
      </c>
      <c r="Q67">
        <v>0</v>
      </c>
      <c r="R67">
        <v>1.7857100000000001E-2</v>
      </c>
      <c r="S67">
        <v>0</v>
      </c>
      <c r="T67">
        <v>1.85185E-2</v>
      </c>
      <c r="U67">
        <v>2.32558E-2</v>
      </c>
      <c r="V67">
        <v>3.0303E-2</v>
      </c>
      <c r="W67">
        <v>0</v>
      </c>
      <c r="X67">
        <v>0</v>
      </c>
      <c r="Y67">
        <v>1.85185E-2</v>
      </c>
      <c r="Z67">
        <v>1.44928E-2</v>
      </c>
      <c r="AA67">
        <v>0</v>
      </c>
      <c r="AB67">
        <v>1.3513499999999999E-2</v>
      </c>
      <c r="AC67">
        <v>0</v>
      </c>
      <c r="AD67">
        <v>1.53846E-2</v>
      </c>
      <c r="AE67">
        <v>0</v>
      </c>
      <c r="AF67">
        <v>0</v>
      </c>
      <c r="AG67">
        <v>1.16279E-2</v>
      </c>
      <c r="AH67">
        <v>1.3333299999999999E-2</v>
      </c>
      <c r="AI67">
        <v>0</v>
      </c>
      <c r="AJ67">
        <v>1.06383E-2</v>
      </c>
      <c r="AK67">
        <v>1.88679E-2</v>
      </c>
      <c r="AL67">
        <v>0</v>
      </c>
      <c r="AM67">
        <v>1.2987E-2</v>
      </c>
      <c r="AN67">
        <v>0</v>
      </c>
      <c r="AO67">
        <v>0</v>
      </c>
      <c r="AP67">
        <v>1.19048E-2</v>
      </c>
      <c r="AQ67">
        <v>0</v>
      </c>
      <c r="AR67">
        <v>2.1978000000000001E-2</v>
      </c>
      <c r="AS67">
        <v>0</v>
      </c>
      <c r="AT67">
        <v>0</v>
      </c>
      <c r="AU67">
        <v>2.12766E-2</v>
      </c>
      <c r="AV67">
        <v>0</v>
      </c>
      <c r="AW67">
        <v>0</v>
      </c>
      <c r="AX67">
        <v>0</v>
      </c>
      <c r="AY67">
        <v>0</v>
      </c>
      <c r="AZ67">
        <v>0</v>
      </c>
    </row>
    <row r="68" spans="1:52" x14ac:dyDescent="0.2">
      <c r="A68" s="1">
        <v>65</v>
      </c>
      <c r="B68" t="s">
        <v>77</v>
      </c>
      <c r="C68">
        <f t="shared" si="0"/>
        <v>11</v>
      </c>
      <c r="D68" t="str">
        <f t="shared" si="1"/>
        <v>Bald Eagle</v>
      </c>
      <c r="E68">
        <v>0</v>
      </c>
      <c r="F68">
        <v>0</v>
      </c>
      <c r="G68">
        <v>0</v>
      </c>
      <c r="H68">
        <v>0</v>
      </c>
      <c r="I68">
        <v>3.2258099999999998E-2</v>
      </c>
      <c r="J68">
        <v>0</v>
      </c>
      <c r="K68">
        <v>0</v>
      </c>
      <c r="L68">
        <v>0</v>
      </c>
      <c r="M68">
        <v>0</v>
      </c>
      <c r="N68">
        <v>3.07692E-2</v>
      </c>
      <c r="O68">
        <v>1.03093E-2</v>
      </c>
      <c r="P68">
        <v>9.1742999999999998E-3</v>
      </c>
      <c r="Q68">
        <v>3.3333300000000003E-2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1.5E-3</v>
      </c>
      <c r="AV68">
        <v>0</v>
      </c>
      <c r="AW68">
        <v>1.5E-3</v>
      </c>
      <c r="AX68">
        <v>0</v>
      </c>
      <c r="AY68">
        <v>1.5E-3</v>
      </c>
      <c r="AZ68">
        <v>2.1739100000000001E-2</v>
      </c>
    </row>
    <row r="69" spans="1:52" x14ac:dyDescent="0.2">
      <c r="A69" s="1">
        <v>66</v>
      </c>
      <c r="B69" t="s">
        <v>78</v>
      </c>
      <c r="C69">
        <f t="shared" ref="C69:C132" si="2">FIND(" (",B69)</f>
        <v>18</v>
      </c>
      <c r="D69" t="str">
        <f t="shared" ref="D69:D132" si="3">LEFT(B69,C69-1)</f>
        <v>Broad-winged Hawk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3.0303E-2</v>
      </c>
      <c r="T69">
        <v>2.7777799999999998E-2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</row>
    <row r="70" spans="1:52" x14ac:dyDescent="0.2">
      <c r="A70" s="1">
        <v>67</v>
      </c>
      <c r="B70" t="s">
        <v>79</v>
      </c>
      <c r="C70">
        <f t="shared" si="2"/>
        <v>16</v>
      </c>
      <c r="D70" t="str">
        <f t="shared" si="3"/>
        <v>Swainson's Hawk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1.5E-3</v>
      </c>
      <c r="U70">
        <v>0</v>
      </c>
      <c r="V70">
        <v>0</v>
      </c>
      <c r="W70">
        <v>1.5E-3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1.88679E-2</v>
      </c>
      <c r="AL70">
        <v>0</v>
      </c>
      <c r="AM70">
        <v>0</v>
      </c>
      <c r="AN70">
        <v>1.0101000000000001E-2</v>
      </c>
      <c r="AO70">
        <v>1.2345699999999999E-2</v>
      </c>
      <c r="AP70">
        <v>1.19048E-2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</row>
    <row r="71" spans="1:52" x14ac:dyDescent="0.2">
      <c r="A71" s="1">
        <v>68</v>
      </c>
      <c r="B71" t="s">
        <v>80</v>
      </c>
      <c r="C71">
        <f t="shared" si="2"/>
        <v>16</v>
      </c>
      <c r="D71" t="str">
        <f t="shared" si="3"/>
        <v>Red-tailed Hawk</v>
      </c>
      <c r="E71">
        <v>0.26086959999999998</v>
      </c>
      <c r="F71">
        <v>0</v>
      </c>
      <c r="G71">
        <v>3.4482800000000001E-2</v>
      </c>
      <c r="H71">
        <v>2.9411799999999998E-2</v>
      </c>
      <c r="I71">
        <v>6.4516100000000007E-2</v>
      </c>
      <c r="J71">
        <v>0.1702128</v>
      </c>
      <c r="K71">
        <v>8.4745799999999996E-2</v>
      </c>
      <c r="L71">
        <v>0.2</v>
      </c>
      <c r="M71">
        <v>0.1166667</v>
      </c>
      <c r="N71">
        <v>0.16923079999999999</v>
      </c>
      <c r="O71">
        <v>0.17525769999999999</v>
      </c>
      <c r="P71">
        <v>0.18348619999999999</v>
      </c>
      <c r="Q71">
        <v>0.1166667</v>
      </c>
      <c r="R71">
        <v>0.1607143</v>
      </c>
      <c r="S71">
        <v>9.0909100000000007E-2</v>
      </c>
      <c r="T71">
        <v>0.1111111</v>
      </c>
      <c r="U71">
        <v>0.17441860000000001</v>
      </c>
      <c r="V71">
        <v>0.15151519999999999</v>
      </c>
      <c r="W71">
        <v>4.4776099999999999E-2</v>
      </c>
      <c r="X71">
        <v>0.1056911</v>
      </c>
      <c r="Y71">
        <v>9.2592599999999997E-2</v>
      </c>
      <c r="Z71">
        <v>0.15942029999999999</v>
      </c>
      <c r="AA71">
        <v>0.14893619999999999</v>
      </c>
      <c r="AB71">
        <v>9.4594600000000001E-2</v>
      </c>
      <c r="AC71">
        <v>0.1186441</v>
      </c>
      <c r="AD71">
        <v>0.13846149999999999</v>
      </c>
      <c r="AE71">
        <v>0.1012658</v>
      </c>
      <c r="AF71">
        <v>0.1458333</v>
      </c>
      <c r="AG71">
        <v>0.1162791</v>
      </c>
      <c r="AH71">
        <v>0.14666670000000001</v>
      </c>
      <c r="AI71">
        <v>0.14925369999999999</v>
      </c>
      <c r="AJ71">
        <v>9.5744700000000002E-2</v>
      </c>
      <c r="AK71">
        <v>0.1132075</v>
      </c>
      <c r="AL71">
        <v>7.7922099999999994E-2</v>
      </c>
      <c r="AM71">
        <v>0.15584419999999999</v>
      </c>
      <c r="AN71">
        <v>0.20202020000000001</v>
      </c>
      <c r="AO71">
        <v>0.29629630000000001</v>
      </c>
      <c r="AP71">
        <v>0.22619049999999999</v>
      </c>
      <c r="AQ71">
        <v>0.27027030000000002</v>
      </c>
      <c r="AR71">
        <v>0.13186809999999999</v>
      </c>
      <c r="AS71">
        <v>0.15909090000000001</v>
      </c>
      <c r="AT71">
        <v>0.1860465</v>
      </c>
      <c r="AU71">
        <v>0.12765960000000001</v>
      </c>
      <c r="AV71">
        <v>0.14285709999999999</v>
      </c>
      <c r="AW71">
        <v>0.1111111</v>
      </c>
      <c r="AX71">
        <v>0.125</v>
      </c>
      <c r="AY71">
        <v>0.12765960000000001</v>
      </c>
      <c r="AZ71">
        <v>8.6956500000000006E-2</v>
      </c>
    </row>
    <row r="72" spans="1:52" x14ac:dyDescent="0.2">
      <c r="A72" s="1">
        <v>69</v>
      </c>
      <c r="B72" t="s">
        <v>81</v>
      </c>
      <c r="C72">
        <f t="shared" si="2"/>
        <v>18</v>
      </c>
      <c r="D72" t="str">
        <f t="shared" si="3"/>
        <v>Rough-legged Hawk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1.3513499999999999E-2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</row>
    <row r="73" spans="1:52" x14ac:dyDescent="0.2">
      <c r="A73" s="1">
        <v>70</v>
      </c>
      <c r="B73" t="s">
        <v>82</v>
      </c>
      <c r="C73">
        <f t="shared" si="2"/>
        <v>17</v>
      </c>
      <c r="D73" t="str">
        <f t="shared" si="3"/>
        <v>Ferruginous Hawk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1.5E-3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</row>
    <row r="74" spans="1:52" x14ac:dyDescent="0.2">
      <c r="A74" s="1">
        <v>71</v>
      </c>
      <c r="B74" t="s">
        <v>83</v>
      </c>
      <c r="C74">
        <f t="shared" si="2"/>
        <v>10</v>
      </c>
      <c r="D74" t="str">
        <f t="shared" si="3"/>
        <v>Buteo sp.</v>
      </c>
      <c r="E74">
        <v>0</v>
      </c>
      <c r="F74">
        <v>0</v>
      </c>
      <c r="G74">
        <v>0</v>
      </c>
      <c r="H74">
        <v>0</v>
      </c>
      <c r="I74">
        <v>3.2258099999999998E-2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9.1742999999999998E-3</v>
      </c>
      <c r="Q74">
        <v>1.66667E-2</v>
      </c>
      <c r="R74">
        <v>0</v>
      </c>
      <c r="S74">
        <v>0</v>
      </c>
      <c r="T74">
        <v>9.2592999999999998E-3</v>
      </c>
      <c r="U74">
        <v>0</v>
      </c>
      <c r="V74">
        <v>0</v>
      </c>
      <c r="W74">
        <v>0</v>
      </c>
      <c r="X74">
        <v>1.6260199999999999E-2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1.06383E-2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2.1978000000000001E-2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</row>
    <row r="75" spans="1:52" x14ac:dyDescent="0.2">
      <c r="A75" s="1">
        <v>72</v>
      </c>
      <c r="B75" t="s">
        <v>84</v>
      </c>
      <c r="C75">
        <f t="shared" si="2"/>
        <v>9</v>
      </c>
      <c r="D75" t="str">
        <f t="shared" si="3"/>
        <v>hawk sp.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1.16279E-2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</row>
    <row r="76" spans="1:52" x14ac:dyDescent="0.2">
      <c r="A76" s="1">
        <v>73</v>
      </c>
      <c r="B76" t="s">
        <v>85</v>
      </c>
      <c r="C76">
        <f t="shared" si="2"/>
        <v>9</v>
      </c>
      <c r="D76" t="str">
        <f t="shared" si="3"/>
        <v>Barn Owl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1.2987E-2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</row>
    <row r="77" spans="1:52" x14ac:dyDescent="0.2">
      <c r="A77" s="1">
        <v>74</v>
      </c>
      <c r="B77" t="s">
        <v>86</v>
      </c>
      <c r="C77">
        <f t="shared" si="2"/>
        <v>16</v>
      </c>
      <c r="D77" t="str">
        <f t="shared" si="3"/>
        <v>Flammulated Owl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1.0101000000000001E-2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</row>
    <row r="78" spans="1:52" x14ac:dyDescent="0.2">
      <c r="A78" s="1">
        <v>75</v>
      </c>
      <c r="B78" t="s">
        <v>87</v>
      </c>
      <c r="C78">
        <f t="shared" si="2"/>
        <v>20</v>
      </c>
      <c r="D78" t="str">
        <f t="shared" si="3"/>
        <v>Western Screech-Owl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1.5E-3</v>
      </c>
      <c r="AK78">
        <v>0</v>
      </c>
      <c r="AL78">
        <v>0</v>
      </c>
      <c r="AM78">
        <v>0</v>
      </c>
      <c r="AN78">
        <v>0</v>
      </c>
      <c r="AO78">
        <v>1.2345699999999999E-2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</row>
    <row r="79" spans="1:52" x14ac:dyDescent="0.2">
      <c r="A79" s="1">
        <v>76</v>
      </c>
      <c r="B79" t="s">
        <v>88</v>
      </c>
      <c r="C79">
        <f t="shared" si="2"/>
        <v>17</v>
      </c>
      <c r="D79" t="str">
        <f t="shared" si="3"/>
        <v>Great Horned Owl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2.5000000000000001E-2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1.5E-3</v>
      </c>
      <c r="T79">
        <v>0</v>
      </c>
      <c r="U79">
        <v>1.16279E-2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1.3333299999999999E-2</v>
      </c>
      <c r="AI79">
        <v>0</v>
      </c>
      <c r="AJ79">
        <v>1.06383E-2</v>
      </c>
      <c r="AK79">
        <v>0</v>
      </c>
      <c r="AL79">
        <v>0</v>
      </c>
      <c r="AM79">
        <v>1.2987E-2</v>
      </c>
      <c r="AN79">
        <v>0</v>
      </c>
      <c r="AO79">
        <v>0</v>
      </c>
      <c r="AP79">
        <v>0</v>
      </c>
      <c r="AQ79">
        <v>0</v>
      </c>
      <c r="AR79">
        <v>1.0989000000000001E-2</v>
      </c>
      <c r="AS79">
        <v>0</v>
      </c>
      <c r="AT79">
        <v>0</v>
      </c>
      <c r="AU79">
        <v>0</v>
      </c>
      <c r="AV79">
        <v>1.7857100000000001E-2</v>
      </c>
      <c r="AW79">
        <v>0</v>
      </c>
      <c r="AX79">
        <v>0</v>
      </c>
      <c r="AY79">
        <v>0</v>
      </c>
      <c r="AZ79">
        <v>2.1739100000000001E-2</v>
      </c>
    </row>
    <row r="80" spans="1:52" x14ac:dyDescent="0.2">
      <c r="A80" s="1">
        <v>77</v>
      </c>
      <c r="B80" t="s">
        <v>89</v>
      </c>
      <c r="C80">
        <f t="shared" si="2"/>
        <v>19</v>
      </c>
      <c r="D80" t="str">
        <f t="shared" si="3"/>
        <v>Northern Pygmy-Owl</v>
      </c>
      <c r="E80">
        <v>8.6956500000000006E-2</v>
      </c>
      <c r="F80">
        <v>0</v>
      </c>
      <c r="G80">
        <v>3.4482800000000001E-2</v>
      </c>
      <c r="H80">
        <v>0</v>
      </c>
      <c r="I80">
        <v>0</v>
      </c>
      <c r="J80">
        <v>2.12766E-2</v>
      </c>
      <c r="K80">
        <v>0</v>
      </c>
      <c r="L80">
        <v>2.5000000000000001E-2</v>
      </c>
      <c r="M80">
        <v>0</v>
      </c>
      <c r="N80">
        <v>0</v>
      </c>
      <c r="O80">
        <v>0</v>
      </c>
      <c r="P80">
        <v>1.83486E-2</v>
      </c>
      <c r="Q80">
        <v>0</v>
      </c>
      <c r="R80">
        <v>1.7857100000000001E-2</v>
      </c>
      <c r="S80">
        <v>1.51515E-2</v>
      </c>
      <c r="T80">
        <v>9.2592999999999998E-3</v>
      </c>
      <c r="U80">
        <v>0</v>
      </c>
      <c r="V80">
        <v>1.0101000000000001E-2</v>
      </c>
      <c r="W80">
        <v>0</v>
      </c>
      <c r="X80">
        <v>0</v>
      </c>
      <c r="Y80">
        <v>0</v>
      </c>
      <c r="Z80">
        <v>1.5E-3</v>
      </c>
      <c r="AA80">
        <v>0</v>
      </c>
      <c r="AB80">
        <v>0</v>
      </c>
      <c r="AC80">
        <v>0</v>
      </c>
      <c r="AD80">
        <v>1.53846E-2</v>
      </c>
      <c r="AE80">
        <v>0</v>
      </c>
      <c r="AF80">
        <v>1.0416699999999999E-2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2.2727299999999999E-2</v>
      </c>
      <c r="AT80">
        <v>4.65116E-2</v>
      </c>
      <c r="AU80">
        <v>0</v>
      </c>
      <c r="AV80">
        <v>1.7857100000000001E-2</v>
      </c>
      <c r="AW80">
        <v>6.6666699999999995E-2</v>
      </c>
      <c r="AX80">
        <v>4.1666700000000001E-2</v>
      </c>
      <c r="AY80">
        <v>2.12766E-2</v>
      </c>
      <c r="AZ80">
        <v>2.1739100000000001E-2</v>
      </c>
    </row>
    <row r="81" spans="1:52" x14ac:dyDescent="0.2">
      <c r="A81" s="1">
        <v>78</v>
      </c>
      <c r="B81" t="s">
        <v>90</v>
      </c>
      <c r="C81">
        <f t="shared" si="2"/>
        <v>22</v>
      </c>
      <c r="D81" t="str">
        <f t="shared" si="3"/>
        <v>Northern Saw-whet Owl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1.2987E-2</v>
      </c>
      <c r="AN81">
        <v>2.0202000000000001E-2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</row>
    <row r="82" spans="1:52" x14ac:dyDescent="0.2">
      <c r="A82" s="1">
        <v>79</v>
      </c>
      <c r="B82" t="s">
        <v>91</v>
      </c>
      <c r="C82">
        <f t="shared" si="2"/>
        <v>8</v>
      </c>
      <c r="D82" t="str">
        <f t="shared" si="3"/>
        <v>owl sp.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1.06383E-2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</row>
    <row r="83" spans="1:52" x14ac:dyDescent="0.2">
      <c r="A83" s="1">
        <v>80</v>
      </c>
      <c r="B83" t="s">
        <v>92</v>
      </c>
      <c r="C83">
        <f t="shared" si="2"/>
        <v>18</v>
      </c>
      <c r="D83" t="str">
        <f t="shared" si="3"/>
        <v>Belted Kingfisher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1.7857100000000001E-2</v>
      </c>
      <c r="S83">
        <v>6.0606100000000003E-2</v>
      </c>
      <c r="T83">
        <v>2.7777799999999998E-2</v>
      </c>
      <c r="U83">
        <v>1.16279E-2</v>
      </c>
      <c r="V83">
        <v>0</v>
      </c>
      <c r="W83">
        <v>0</v>
      </c>
      <c r="X83">
        <v>0</v>
      </c>
      <c r="Y83">
        <v>0</v>
      </c>
      <c r="Z83">
        <v>1.44928E-2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1.3333299999999999E-2</v>
      </c>
      <c r="AI83">
        <v>0</v>
      </c>
      <c r="AJ83">
        <v>1.06383E-2</v>
      </c>
      <c r="AK83">
        <v>3.77358E-2</v>
      </c>
      <c r="AL83">
        <v>5.1948099999999997E-2</v>
      </c>
      <c r="AM83">
        <v>5.1948099999999997E-2</v>
      </c>
      <c r="AN83">
        <v>1.0101000000000001E-2</v>
      </c>
      <c r="AO83">
        <v>4.9382700000000002E-2</v>
      </c>
      <c r="AP83">
        <v>0</v>
      </c>
      <c r="AQ83">
        <v>4.05405E-2</v>
      </c>
      <c r="AR83">
        <v>1.0989000000000001E-2</v>
      </c>
      <c r="AS83">
        <v>0</v>
      </c>
      <c r="AT83">
        <v>0.1162791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2.1739100000000001E-2</v>
      </c>
    </row>
    <row r="84" spans="1:52" x14ac:dyDescent="0.2">
      <c r="A84" s="1">
        <v>81</v>
      </c>
      <c r="B84" t="s">
        <v>93</v>
      </c>
      <c r="C84">
        <f t="shared" si="2"/>
        <v>23</v>
      </c>
      <c r="D84" t="str">
        <f t="shared" si="3"/>
        <v>Williamson's Sapsucker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2.5000000000000001E-2</v>
      </c>
      <c r="M84">
        <v>0</v>
      </c>
      <c r="N84">
        <v>4.6153800000000002E-2</v>
      </c>
      <c r="O84">
        <v>5.1546399999999999E-2</v>
      </c>
      <c r="P84">
        <v>0</v>
      </c>
      <c r="Q84">
        <v>0</v>
      </c>
      <c r="R84">
        <v>5.3571399999999998E-2</v>
      </c>
      <c r="S84">
        <v>6.0606100000000003E-2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1.5E-3</v>
      </c>
      <c r="AC84">
        <v>0</v>
      </c>
      <c r="AD84">
        <v>0</v>
      </c>
      <c r="AE84">
        <v>1.26582E-2</v>
      </c>
      <c r="AF84">
        <v>4.1666700000000001E-2</v>
      </c>
      <c r="AG84">
        <v>3.4883699999999997E-2</v>
      </c>
      <c r="AH84">
        <v>0.04</v>
      </c>
      <c r="AI84">
        <v>8.9552199999999998E-2</v>
      </c>
      <c r="AJ84">
        <v>6.3829800000000006E-2</v>
      </c>
      <c r="AK84">
        <v>0.1132075</v>
      </c>
      <c r="AL84">
        <v>1.2987E-2</v>
      </c>
      <c r="AM84">
        <v>0.16883119999999999</v>
      </c>
      <c r="AN84">
        <v>6.0606100000000003E-2</v>
      </c>
      <c r="AO84">
        <v>9.8765400000000003E-2</v>
      </c>
      <c r="AP84">
        <v>7.1428599999999995E-2</v>
      </c>
      <c r="AQ84">
        <v>8.1081100000000003E-2</v>
      </c>
      <c r="AR84">
        <v>4.3956000000000002E-2</v>
      </c>
      <c r="AS84">
        <v>6.8181800000000001E-2</v>
      </c>
      <c r="AT84">
        <v>6.9767399999999993E-2</v>
      </c>
      <c r="AU84">
        <v>4.2553199999999999E-2</v>
      </c>
      <c r="AV84">
        <v>1.7857100000000001E-2</v>
      </c>
      <c r="AW84">
        <v>4.4444400000000002E-2</v>
      </c>
      <c r="AX84">
        <v>0</v>
      </c>
      <c r="AY84">
        <v>2.12766E-2</v>
      </c>
      <c r="AZ84">
        <v>2.1739100000000001E-2</v>
      </c>
    </row>
    <row r="85" spans="1:52" x14ac:dyDescent="0.2">
      <c r="A85" s="1">
        <v>82</v>
      </c>
      <c r="B85" t="s">
        <v>94</v>
      </c>
      <c r="C85">
        <f t="shared" si="2"/>
        <v>25</v>
      </c>
      <c r="D85" t="str">
        <f t="shared" si="3"/>
        <v>Yellow-bellied Sapsucker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1.19048E-2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</row>
    <row r="86" spans="1:52" x14ac:dyDescent="0.2">
      <c r="A86" s="1">
        <v>83</v>
      </c>
      <c r="B86" t="s">
        <v>95</v>
      </c>
      <c r="C86">
        <f t="shared" si="2"/>
        <v>20</v>
      </c>
      <c r="D86" t="str">
        <f t="shared" si="3"/>
        <v>Red-naped Sapsucker</v>
      </c>
      <c r="E86">
        <v>0</v>
      </c>
      <c r="F86">
        <v>0</v>
      </c>
      <c r="G86">
        <v>0</v>
      </c>
      <c r="H86">
        <v>0</v>
      </c>
      <c r="I86">
        <v>3.2258099999999998E-2</v>
      </c>
      <c r="J86">
        <v>4.2553199999999999E-2</v>
      </c>
      <c r="K86">
        <v>0</v>
      </c>
      <c r="L86">
        <v>0</v>
      </c>
      <c r="M86">
        <v>0.1</v>
      </c>
      <c r="N86">
        <v>4.6153800000000002E-2</v>
      </c>
      <c r="O86">
        <v>0.1649485</v>
      </c>
      <c r="P86">
        <v>0.19266059999999999</v>
      </c>
      <c r="Q86">
        <v>0.1666667</v>
      </c>
      <c r="R86">
        <v>0.19642860000000001</v>
      </c>
      <c r="S86">
        <v>0.25757580000000002</v>
      </c>
      <c r="T86">
        <v>7.4074100000000004E-2</v>
      </c>
      <c r="U86">
        <v>4.65116E-2</v>
      </c>
      <c r="V86">
        <v>2.0202000000000001E-2</v>
      </c>
      <c r="W86">
        <v>0</v>
      </c>
      <c r="X86">
        <v>0</v>
      </c>
      <c r="Y86">
        <v>5.5555599999999997E-2</v>
      </c>
      <c r="Z86">
        <v>2.8985500000000001E-2</v>
      </c>
      <c r="AA86">
        <v>4.2553199999999999E-2</v>
      </c>
      <c r="AB86">
        <v>2.7026999999999999E-2</v>
      </c>
      <c r="AC86">
        <v>3.3898299999999999E-2</v>
      </c>
      <c r="AD86">
        <v>3.07692E-2</v>
      </c>
      <c r="AE86">
        <v>6.3291100000000003E-2</v>
      </c>
      <c r="AF86">
        <v>2.0833299999999999E-2</v>
      </c>
      <c r="AG86">
        <v>5.8139499999999997E-2</v>
      </c>
      <c r="AH86">
        <v>0.04</v>
      </c>
      <c r="AI86">
        <v>8.9552199999999998E-2</v>
      </c>
      <c r="AJ86">
        <v>9.5744700000000002E-2</v>
      </c>
      <c r="AK86">
        <v>5.6603800000000003E-2</v>
      </c>
      <c r="AL86">
        <v>7.7922099999999994E-2</v>
      </c>
      <c r="AM86">
        <v>0.10389610000000001</v>
      </c>
      <c r="AN86">
        <v>0.19191920000000001</v>
      </c>
      <c r="AO86">
        <v>0.1481481</v>
      </c>
      <c r="AP86">
        <v>0.1309524</v>
      </c>
      <c r="AQ86">
        <v>0.1081081</v>
      </c>
      <c r="AR86">
        <v>2.1978000000000001E-2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2.0833299999999999E-2</v>
      </c>
      <c r="AY86">
        <v>6.3829800000000006E-2</v>
      </c>
      <c r="AZ86">
        <v>0</v>
      </c>
    </row>
    <row r="87" spans="1:52" x14ac:dyDescent="0.2">
      <c r="A87" s="1">
        <v>84</v>
      </c>
      <c r="B87" t="s">
        <v>96</v>
      </c>
      <c r="C87">
        <f t="shared" si="2"/>
        <v>14</v>
      </c>
      <c r="D87" t="str">
        <f t="shared" si="3"/>
        <v>sapsucker sp.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1.44928E-2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</row>
    <row r="88" spans="1:52" x14ac:dyDescent="0.2">
      <c r="A88" s="1">
        <v>85</v>
      </c>
      <c r="B88" t="s">
        <v>97</v>
      </c>
      <c r="C88">
        <f t="shared" si="2"/>
        <v>19</v>
      </c>
      <c r="D88" t="str">
        <f t="shared" si="3"/>
        <v>Lewis's Woodpecker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1.0101000000000001E-2</v>
      </c>
      <c r="W88">
        <v>1.5E-3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1.5E-3</v>
      </c>
      <c r="AE88">
        <v>0</v>
      </c>
      <c r="AF88">
        <v>0</v>
      </c>
      <c r="AG88">
        <v>0</v>
      </c>
      <c r="AH88">
        <v>1.3333299999999999E-2</v>
      </c>
      <c r="AI88">
        <v>1.49254E-2</v>
      </c>
      <c r="AJ88">
        <v>5.3191500000000003E-2</v>
      </c>
      <c r="AK88">
        <v>9.4339599999999996E-2</v>
      </c>
      <c r="AL88">
        <v>0</v>
      </c>
      <c r="AM88">
        <v>1.2987E-2</v>
      </c>
      <c r="AN88">
        <v>1.5E-3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</row>
    <row r="89" spans="1:52" x14ac:dyDescent="0.2">
      <c r="A89" s="1">
        <v>86</v>
      </c>
      <c r="B89" t="s">
        <v>98</v>
      </c>
      <c r="C89">
        <f t="shared" si="2"/>
        <v>17</v>
      </c>
      <c r="D89" t="str">
        <f t="shared" si="3"/>
        <v>Acorn Woodpecker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1.06383E-2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2.32558E-2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</row>
    <row r="90" spans="1:52" x14ac:dyDescent="0.2">
      <c r="A90" s="1">
        <v>87</v>
      </c>
      <c r="B90" t="s">
        <v>99</v>
      </c>
      <c r="C90">
        <f t="shared" si="2"/>
        <v>31</v>
      </c>
      <c r="D90" t="str">
        <f t="shared" si="3"/>
        <v>American Three-toed Woodpecker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9.1742999999999998E-3</v>
      </c>
      <c r="Q90">
        <v>0</v>
      </c>
      <c r="R90">
        <v>0</v>
      </c>
      <c r="S90">
        <v>0</v>
      </c>
      <c r="T90">
        <v>0</v>
      </c>
      <c r="U90">
        <v>0</v>
      </c>
      <c r="V90">
        <v>1.0101000000000001E-2</v>
      </c>
      <c r="W90">
        <v>0</v>
      </c>
      <c r="X90">
        <v>1.5E-3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1.5E-3</v>
      </c>
      <c r="AF90">
        <v>1.0416699999999999E-2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</row>
    <row r="91" spans="1:52" x14ac:dyDescent="0.2">
      <c r="A91" s="1">
        <v>88</v>
      </c>
      <c r="B91" t="s">
        <v>100</v>
      </c>
      <c r="C91">
        <f t="shared" si="2"/>
        <v>17</v>
      </c>
      <c r="D91" t="str">
        <f t="shared" si="3"/>
        <v>Downy Woodpecker</v>
      </c>
      <c r="E91">
        <v>0.13043479999999999</v>
      </c>
      <c r="F91">
        <v>0</v>
      </c>
      <c r="G91">
        <v>3.4482800000000001E-2</v>
      </c>
      <c r="H91">
        <v>2.9411799999999998E-2</v>
      </c>
      <c r="I91">
        <v>6.4516100000000007E-2</v>
      </c>
      <c r="J91">
        <v>0.21276600000000001</v>
      </c>
      <c r="K91">
        <v>8.4745799999999996E-2</v>
      </c>
      <c r="L91">
        <v>7.4999999999999997E-2</v>
      </c>
      <c r="M91">
        <v>0.1166667</v>
      </c>
      <c r="N91">
        <v>9.2307700000000006E-2</v>
      </c>
      <c r="O91">
        <v>0.1649485</v>
      </c>
      <c r="P91">
        <v>0.20183490000000001</v>
      </c>
      <c r="Q91">
        <v>0.15</v>
      </c>
      <c r="R91">
        <v>0.17857139999999999</v>
      </c>
      <c r="S91">
        <v>0.1969697</v>
      </c>
      <c r="T91">
        <v>6.4814800000000006E-2</v>
      </c>
      <c r="U91">
        <v>0.17441860000000001</v>
      </c>
      <c r="V91">
        <v>0.10101010000000001</v>
      </c>
      <c r="W91">
        <v>5.9701499999999998E-2</v>
      </c>
      <c r="X91">
        <v>5.6910599999999999E-2</v>
      </c>
      <c r="Y91">
        <v>5.5555599999999997E-2</v>
      </c>
      <c r="Z91">
        <v>1.44928E-2</v>
      </c>
      <c r="AA91">
        <v>0.10638300000000001</v>
      </c>
      <c r="AB91">
        <v>6.7567600000000005E-2</v>
      </c>
      <c r="AC91">
        <v>0.1186441</v>
      </c>
      <c r="AD91">
        <v>7.6923099999999994E-2</v>
      </c>
      <c r="AE91">
        <v>0.12658230000000001</v>
      </c>
      <c r="AF91">
        <v>0.1145833</v>
      </c>
      <c r="AG91">
        <v>8.1395300000000004E-2</v>
      </c>
      <c r="AH91">
        <v>6.6666699999999995E-2</v>
      </c>
      <c r="AI91">
        <v>0.19402990000000001</v>
      </c>
      <c r="AJ91">
        <v>0.14893619999999999</v>
      </c>
      <c r="AK91">
        <v>0.22641510000000001</v>
      </c>
      <c r="AL91">
        <v>9.0909100000000007E-2</v>
      </c>
      <c r="AM91">
        <v>0.1168831</v>
      </c>
      <c r="AN91">
        <v>0.19191920000000001</v>
      </c>
      <c r="AO91">
        <v>0.20987649999999999</v>
      </c>
      <c r="AP91">
        <v>0.17857139999999999</v>
      </c>
      <c r="AQ91">
        <v>0.16216220000000001</v>
      </c>
      <c r="AR91">
        <v>0.1208791</v>
      </c>
      <c r="AS91">
        <v>0.1363636</v>
      </c>
      <c r="AT91">
        <v>0.30232560000000003</v>
      </c>
      <c r="AU91">
        <v>8.5106399999999999E-2</v>
      </c>
      <c r="AV91">
        <v>8.9285699999999996E-2</v>
      </c>
      <c r="AW91">
        <v>8.8888900000000007E-2</v>
      </c>
      <c r="AX91">
        <v>0.1041667</v>
      </c>
      <c r="AY91">
        <v>4.2553199999999999E-2</v>
      </c>
      <c r="AZ91">
        <v>0.10869570000000001</v>
      </c>
    </row>
    <row r="92" spans="1:52" x14ac:dyDescent="0.2">
      <c r="A92" s="1">
        <v>89</v>
      </c>
      <c r="B92" t="s">
        <v>101</v>
      </c>
      <c r="C92">
        <f t="shared" si="2"/>
        <v>25</v>
      </c>
      <c r="D92" t="str">
        <f t="shared" si="3"/>
        <v>Ladder-backed Woodpecker</v>
      </c>
      <c r="E92">
        <v>0</v>
      </c>
      <c r="F92">
        <v>0</v>
      </c>
      <c r="G92">
        <v>0</v>
      </c>
      <c r="H92">
        <v>0</v>
      </c>
      <c r="I92">
        <v>3.2258099999999998E-2</v>
      </c>
      <c r="J92">
        <v>2.12766E-2</v>
      </c>
      <c r="K92">
        <v>0</v>
      </c>
      <c r="L92">
        <v>2.5000000000000001E-2</v>
      </c>
      <c r="M92">
        <v>0</v>
      </c>
      <c r="N92">
        <v>0</v>
      </c>
      <c r="O92">
        <v>2.0618600000000001E-2</v>
      </c>
      <c r="P92">
        <v>9.1742999999999998E-3</v>
      </c>
      <c r="Q92">
        <v>0</v>
      </c>
      <c r="R92">
        <v>3.5714299999999997E-2</v>
      </c>
      <c r="S92">
        <v>1.51515E-2</v>
      </c>
      <c r="T92">
        <v>0</v>
      </c>
      <c r="U92">
        <v>0</v>
      </c>
      <c r="V92">
        <v>1.0101000000000001E-2</v>
      </c>
      <c r="W92">
        <v>0</v>
      </c>
      <c r="X92">
        <v>0</v>
      </c>
      <c r="Y92">
        <v>0</v>
      </c>
      <c r="Z92">
        <v>0</v>
      </c>
      <c r="AA92">
        <v>0</v>
      </c>
      <c r="AB92">
        <v>1.3513499999999999E-2</v>
      </c>
      <c r="AC92">
        <v>1.5E-3</v>
      </c>
      <c r="AD92">
        <v>3.07692E-2</v>
      </c>
      <c r="AE92">
        <v>0</v>
      </c>
      <c r="AF92">
        <v>1.0416699999999999E-2</v>
      </c>
      <c r="AG92">
        <v>1.16279E-2</v>
      </c>
      <c r="AH92">
        <v>0.04</v>
      </c>
      <c r="AI92">
        <v>0</v>
      </c>
      <c r="AJ92">
        <v>0</v>
      </c>
      <c r="AK92">
        <v>3.77358E-2</v>
      </c>
      <c r="AL92">
        <v>0</v>
      </c>
      <c r="AM92">
        <v>2.5974000000000001E-2</v>
      </c>
      <c r="AN92">
        <v>4.0404000000000002E-2</v>
      </c>
      <c r="AO92">
        <v>1.2345699999999999E-2</v>
      </c>
      <c r="AP92">
        <v>2.3809500000000001E-2</v>
      </c>
      <c r="AQ92">
        <v>2.7026999999999999E-2</v>
      </c>
      <c r="AR92">
        <v>1.0989000000000001E-2</v>
      </c>
      <c r="AS92">
        <v>2.2727299999999999E-2</v>
      </c>
      <c r="AT92">
        <v>2.32558E-2</v>
      </c>
      <c r="AU92">
        <v>2.12766E-2</v>
      </c>
      <c r="AV92">
        <v>3.5714299999999997E-2</v>
      </c>
      <c r="AW92">
        <v>0</v>
      </c>
      <c r="AX92">
        <v>0</v>
      </c>
      <c r="AY92">
        <v>4.2553199999999999E-2</v>
      </c>
      <c r="AZ92">
        <v>0</v>
      </c>
    </row>
    <row r="93" spans="1:52" x14ac:dyDescent="0.2">
      <c r="A93" s="1">
        <v>90</v>
      </c>
      <c r="B93" t="s">
        <v>102</v>
      </c>
      <c r="C93">
        <f t="shared" si="2"/>
        <v>17</v>
      </c>
      <c r="D93" t="str">
        <f t="shared" si="3"/>
        <v>Hairy Woodpecker</v>
      </c>
      <c r="E93">
        <v>0.13043479999999999</v>
      </c>
      <c r="F93">
        <v>0.14705879999999999</v>
      </c>
      <c r="G93">
        <v>0.24137929999999999</v>
      </c>
      <c r="H93">
        <v>8.8235300000000003E-2</v>
      </c>
      <c r="I93">
        <v>0.1612903</v>
      </c>
      <c r="J93">
        <v>0.12765960000000001</v>
      </c>
      <c r="K93">
        <v>8.4745799999999996E-2</v>
      </c>
      <c r="L93">
        <v>0.1</v>
      </c>
      <c r="M93">
        <v>0.21666669999999999</v>
      </c>
      <c r="N93">
        <v>0.1076923</v>
      </c>
      <c r="O93">
        <v>0.21649479999999999</v>
      </c>
      <c r="P93">
        <v>0.19266059999999999</v>
      </c>
      <c r="Q93">
        <v>0.1833333</v>
      </c>
      <c r="R93">
        <v>0.23214290000000001</v>
      </c>
      <c r="S93">
        <v>0.21212120000000001</v>
      </c>
      <c r="T93">
        <v>0.23148150000000001</v>
      </c>
      <c r="U93">
        <v>0.13953489999999999</v>
      </c>
      <c r="V93">
        <v>0.13131309999999999</v>
      </c>
      <c r="W93">
        <v>0.14925369999999999</v>
      </c>
      <c r="X93">
        <v>9.7560999999999995E-2</v>
      </c>
      <c r="Y93">
        <v>0.12962960000000001</v>
      </c>
      <c r="Z93">
        <v>0.13043479999999999</v>
      </c>
      <c r="AA93">
        <v>0.12765960000000001</v>
      </c>
      <c r="AB93">
        <v>0.14864859999999999</v>
      </c>
      <c r="AC93">
        <v>0.20338980000000001</v>
      </c>
      <c r="AD93">
        <v>0.16923079999999999</v>
      </c>
      <c r="AE93">
        <v>8.8607599999999995E-2</v>
      </c>
      <c r="AF93">
        <v>0.125</v>
      </c>
      <c r="AG93">
        <v>0.15116280000000001</v>
      </c>
      <c r="AH93">
        <v>0.14666670000000001</v>
      </c>
      <c r="AI93">
        <v>0.23880599999999999</v>
      </c>
      <c r="AJ93">
        <v>0.24468090000000001</v>
      </c>
      <c r="AK93">
        <v>0.245283</v>
      </c>
      <c r="AL93">
        <v>0.16883119999999999</v>
      </c>
      <c r="AM93">
        <v>0.18181820000000001</v>
      </c>
      <c r="AN93">
        <v>0.30303029999999997</v>
      </c>
      <c r="AO93">
        <v>0.29629630000000001</v>
      </c>
      <c r="AP93">
        <v>0.23809520000000001</v>
      </c>
      <c r="AQ93">
        <v>0.14864859999999999</v>
      </c>
      <c r="AR93">
        <v>0.13186809999999999</v>
      </c>
      <c r="AS93">
        <v>0.1363636</v>
      </c>
      <c r="AT93">
        <v>0.13953489999999999</v>
      </c>
      <c r="AU93">
        <v>0.12765960000000001</v>
      </c>
      <c r="AV93">
        <v>0.14285709999999999</v>
      </c>
      <c r="AW93">
        <v>0.26666669999999998</v>
      </c>
      <c r="AX93">
        <v>0.1875</v>
      </c>
      <c r="AY93">
        <v>0.25531910000000002</v>
      </c>
      <c r="AZ93">
        <v>0.13043479999999999</v>
      </c>
    </row>
    <row r="94" spans="1:52" x14ac:dyDescent="0.2">
      <c r="A94" s="1">
        <v>91</v>
      </c>
      <c r="B94" t="s">
        <v>103</v>
      </c>
      <c r="C94">
        <f t="shared" si="2"/>
        <v>23</v>
      </c>
      <c r="D94" t="str">
        <f t="shared" si="3"/>
        <v>Downy/Hairy Woodpecker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1.0101000000000001E-2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</row>
    <row r="95" spans="1:52" x14ac:dyDescent="0.2">
      <c r="A95" s="1">
        <v>92</v>
      </c>
      <c r="B95" t="s">
        <v>104</v>
      </c>
      <c r="C95">
        <f t="shared" si="2"/>
        <v>17</v>
      </c>
      <c r="D95" t="str">
        <f t="shared" si="3"/>
        <v>Northern Flicker</v>
      </c>
      <c r="E95">
        <v>0.34782610000000003</v>
      </c>
      <c r="F95">
        <v>0.44117650000000003</v>
      </c>
      <c r="G95">
        <v>0.31034479999999998</v>
      </c>
      <c r="H95">
        <v>0.17647060000000001</v>
      </c>
      <c r="I95">
        <v>0.25806449999999997</v>
      </c>
      <c r="J95">
        <v>0.42553190000000002</v>
      </c>
      <c r="K95">
        <v>0.40677970000000002</v>
      </c>
      <c r="L95">
        <v>0.55000000000000004</v>
      </c>
      <c r="M95">
        <v>0.46666669999999999</v>
      </c>
      <c r="N95">
        <v>0.55384619999999996</v>
      </c>
      <c r="O95">
        <v>0.52577320000000005</v>
      </c>
      <c r="P95">
        <v>0.48623850000000002</v>
      </c>
      <c r="Q95">
        <v>0.55000000000000004</v>
      </c>
      <c r="R95">
        <v>0.53571429999999998</v>
      </c>
      <c r="S95">
        <v>0.4393939</v>
      </c>
      <c r="T95">
        <v>0.31481480000000001</v>
      </c>
      <c r="U95">
        <v>0.3139535</v>
      </c>
      <c r="V95">
        <v>0.27272730000000001</v>
      </c>
      <c r="W95">
        <v>0.34328360000000002</v>
      </c>
      <c r="X95">
        <v>0.3821138</v>
      </c>
      <c r="Y95">
        <v>0.3518519</v>
      </c>
      <c r="Z95">
        <v>0.28985509999999998</v>
      </c>
      <c r="AA95">
        <v>0.25531910000000002</v>
      </c>
      <c r="AB95">
        <v>0.2162162</v>
      </c>
      <c r="AC95">
        <v>0.32203389999999998</v>
      </c>
      <c r="AD95">
        <v>0.26153850000000001</v>
      </c>
      <c r="AE95">
        <v>0.26582280000000003</v>
      </c>
      <c r="AF95">
        <v>0.25</v>
      </c>
      <c r="AG95">
        <v>0.3953488</v>
      </c>
      <c r="AH95">
        <v>0.38666669999999997</v>
      </c>
      <c r="AI95">
        <v>0.358209</v>
      </c>
      <c r="AJ95">
        <v>0.37234040000000002</v>
      </c>
      <c r="AK95">
        <v>0.56603769999999998</v>
      </c>
      <c r="AL95">
        <v>0.53246749999999998</v>
      </c>
      <c r="AM95">
        <v>0.66233770000000003</v>
      </c>
      <c r="AN95">
        <v>0.79797980000000002</v>
      </c>
      <c r="AO95">
        <v>0.81481479999999995</v>
      </c>
      <c r="AP95">
        <v>0.73809519999999995</v>
      </c>
      <c r="AQ95">
        <v>0.67567569999999999</v>
      </c>
      <c r="AR95">
        <v>0.59340660000000001</v>
      </c>
      <c r="AS95">
        <v>0.52272730000000001</v>
      </c>
      <c r="AT95">
        <v>0.65116280000000004</v>
      </c>
      <c r="AU95">
        <v>0.48936170000000001</v>
      </c>
      <c r="AV95">
        <v>0.48214289999999999</v>
      </c>
      <c r="AW95">
        <v>0.44444440000000002</v>
      </c>
      <c r="AX95">
        <v>0.5</v>
      </c>
      <c r="AY95">
        <v>0.38297870000000001</v>
      </c>
      <c r="AZ95">
        <v>0.45652169999999997</v>
      </c>
    </row>
    <row r="96" spans="1:52" x14ac:dyDescent="0.2">
      <c r="A96" s="1">
        <v>93</v>
      </c>
      <c r="B96" t="s">
        <v>105</v>
      </c>
      <c r="C96">
        <f t="shared" si="2"/>
        <v>15</v>
      </c>
      <c r="D96" t="str">
        <f t="shared" si="3"/>
        <v>woodpecker sp.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9.1742999999999998E-3</v>
      </c>
      <c r="Q96">
        <v>0</v>
      </c>
      <c r="R96">
        <v>0</v>
      </c>
      <c r="S96">
        <v>0</v>
      </c>
      <c r="T96">
        <v>9.2592999999999998E-3</v>
      </c>
      <c r="U96">
        <v>0</v>
      </c>
      <c r="V96">
        <v>1.0101000000000001E-2</v>
      </c>
      <c r="W96">
        <v>0</v>
      </c>
      <c r="X96">
        <v>0</v>
      </c>
      <c r="Y96">
        <v>0</v>
      </c>
      <c r="Z96">
        <v>0</v>
      </c>
      <c r="AA96">
        <v>0</v>
      </c>
      <c r="AB96">
        <v>1.3513499999999999E-2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1.2345699999999999E-2</v>
      </c>
      <c r="AP96">
        <v>0</v>
      </c>
      <c r="AQ96">
        <v>0</v>
      </c>
      <c r="AR96">
        <v>0</v>
      </c>
      <c r="AS96">
        <v>4.5454500000000002E-2</v>
      </c>
      <c r="AT96">
        <v>0</v>
      </c>
      <c r="AU96">
        <v>0</v>
      </c>
      <c r="AV96">
        <v>0</v>
      </c>
      <c r="AW96">
        <v>2.2222200000000001E-2</v>
      </c>
      <c r="AX96">
        <v>0</v>
      </c>
      <c r="AY96">
        <v>0</v>
      </c>
      <c r="AZ96">
        <v>0</v>
      </c>
    </row>
    <row r="97" spans="1:52" x14ac:dyDescent="0.2">
      <c r="A97" s="1">
        <v>94</v>
      </c>
      <c r="B97" t="s">
        <v>106</v>
      </c>
      <c r="C97">
        <f t="shared" si="2"/>
        <v>17</v>
      </c>
      <c r="D97" t="str">
        <f t="shared" si="3"/>
        <v>American Kestrel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3.3898299999999999E-2</v>
      </c>
      <c r="L97">
        <v>0</v>
      </c>
      <c r="M97">
        <v>0</v>
      </c>
      <c r="N97">
        <v>1.53846E-2</v>
      </c>
      <c r="O97">
        <v>0</v>
      </c>
      <c r="P97">
        <v>0</v>
      </c>
      <c r="Q97">
        <v>3.3333300000000003E-2</v>
      </c>
      <c r="R97">
        <v>3.5714299999999997E-2</v>
      </c>
      <c r="S97">
        <v>1.51515E-2</v>
      </c>
      <c r="T97">
        <v>9.2592999999999998E-3</v>
      </c>
      <c r="U97">
        <v>0</v>
      </c>
      <c r="V97">
        <v>1.0101000000000001E-2</v>
      </c>
      <c r="W97">
        <v>1.5E-3</v>
      </c>
      <c r="X97">
        <v>0</v>
      </c>
      <c r="Y97">
        <v>1.85185E-2</v>
      </c>
      <c r="Z97">
        <v>0</v>
      </c>
      <c r="AA97">
        <v>0</v>
      </c>
      <c r="AB97">
        <v>1.3513499999999999E-2</v>
      </c>
      <c r="AC97">
        <v>0</v>
      </c>
      <c r="AD97">
        <v>0</v>
      </c>
      <c r="AE97">
        <v>2.5316499999999999E-2</v>
      </c>
      <c r="AF97">
        <v>1.5E-3</v>
      </c>
      <c r="AG97">
        <v>1.16279E-2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2.5974000000000001E-2</v>
      </c>
      <c r="AN97">
        <v>1.5E-3</v>
      </c>
      <c r="AO97">
        <v>0</v>
      </c>
      <c r="AP97">
        <v>0</v>
      </c>
      <c r="AQ97">
        <v>1.3513499999999999E-2</v>
      </c>
      <c r="AR97">
        <v>1.0989000000000001E-2</v>
      </c>
      <c r="AS97">
        <v>2.2727299999999999E-2</v>
      </c>
      <c r="AT97">
        <v>2.32558E-2</v>
      </c>
      <c r="AU97">
        <v>0</v>
      </c>
      <c r="AV97">
        <v>3.5714299999999997E-2</v>
      </c>
      <c r="AW97">
        <v>2.2222200000000001E-2</v>
      </c>
      <c r="AX97">
        <v>0</v>
      </c>
      <c r="AY97">
        <v>0</v>
      </c>
      <c r="AZ97">
        <v>0</v>
      </c>
    </row>
    <row r="98" spans="1:52" x14ac:dyDescent="0.2">
      <c r="A98" s="1">
        <v>95</v>
      </c>
      <c r="B98" t="s">
        <v>107</v>
      </c>
      <c r="C98">
        <f t="shared" si="2"/>
        <v>7</v>
      </c>
      <c r="D98" t="str">
        <f t="shared" si="3"/>
        <v>Merlin</v>
      </c>
      <c r="E98">
        <v>0</v>
      </c>
      <c r="F98">
        <v>0</v>
      </c>
      <c r="G98">
        <v>0</v>
      </c>
      <c r="H98">
        <v>0</v>
      </c>
      <c r="I98">
        <v>0</v>
      </c>
      <c r="J98">
        <v>2.12766E-2</v>
      </c>
      <c r="K98">
        <v>0</v>
      </c>
      <c r="L98">
        <v>0</v>
      </c>
      <c r="M98">
        <v>0</v>
      </c>
      <c r="N98">
        <v>0</v>
      </c>
      <c r="O98">
        <v>2.0618600000000001E-2</v>
      </c>
      <c r="P98">
        <v>0</v>
      </c>
      <c r="Q98">
        <v>1.66667E-2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1.0101000000000001E-2</v>
      </c>
      <c r="AO98">
        <v>0</v>
      </c>
      <c r="AP98">
        <v>2.3809500000000001E-2</v>
      </c>
      <c r="AQ98">
        <v>1.3513499999999999E-2</v>
      </c>
      <c r="AR98">
        <v>0</v>
      </c>
      <c r="AS98">
        <v>2.2727299999999999E-2</v>
      </c>
      <c r="AT98">
        <v>4.65116E-2</v>
      </c>
      <c r="AU98">
        <v>0</v>
      </c>
      <c r="AV98">
        <v>1.7857100000000001E-2</v>
      </c>
      <c r="AW98">
        <v>0</v>
      </c>
      <c r="AX98">
        <v>2.0833299999999999E-2</v>
      </c>
      <c r="AY98">
        <v>0</v>
      </c>
      <c r="AZ98">
        <v>0</v>
      </c>
    </row>
    <row r="99" spans="1:52" x14ac:dyDescent="0.2">
      <c r="A99" s="1">
        <v>96</v>
      </c>
      <c r="B99" t="s">
        <v>108</v>
      </c>
      <c r="C99">
        <f t="shared" si="2"/>
        <v>17</v>
      </c>
      <c r="D99" t="str">
        <f t="shared" si="3"/>
        <v>Peregrine Falcon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1.66667E-2</v>
      </c>
      <c r="N99">
        <v>0</v>
      </c>
      <c r="O99">
        <v>0</v>
      </c>
      <c r="P99">
        <v>0</v>
      </c>
      <c r="Q99">
        <v>1.66667E-2</v>
      </c>
      <c r="R99">
        <v>0</v>
      </c>
      <c r="S99">
        <v>0</v>
      </c>
      <c r="T99">
        <v>9.2592999999999998E-3</v>
      </c>
      <c r="U99">
        <v>2.32558E-2</v>
      </c>
      <c r="V99">
        <v>1.0101000000000001E-2</v>
      </c>
      <c r="W99">
        <v>2.9850700000000001E-2</v>
      </c>
      <c r="X99">
        <v>0</v>
      </c>
      <c r="Y99">
        <v>1.85185E-2</v>
      </c>
      <c r="Z99">
        <v>1.44928E-2</v>
      </c>
      <c r="AA99">
        <v>1.5E-3</v>
      </c>
      <c r="AB99">
        <v>0</v>
      </c>
      <c r="AC99">
        <v>3.3898299999999999E-2</v>
      </c>
      <c r="AD99">
        <v>3.07692E-2</v>
      </c>
      <c r="AE99">
        <v>1.26582E-2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7.5471700000000003E-2</v>
      </c>
      <c r="AL99">
        <v>1.2987E-2</v>
      </c>
      <c r="AM99">
        <v>0</v>
      </c>
      <c r="AN99">
        <v>1.0101000000000001E-2</v>
      </c>
      <c r="AO99">
        <v>3.7037E-2</v>
      </c>
      <c r="AP99">
        <v>4.7619000000000002E-2</v>
      </c>
      <c r="AQ99">
        <v>0</v>
      </c>
      <c r="AR99">
        <v>0</v>
      </c>
      <c r="AS99">
        <v>0</v>
      </c>
      <c r="AT99">
        <v>2.32558E-2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</row>
    <row r="100" spans="1:52" x14ac:dyDescent="0.2">
      <c r="A100" s="1">
        <v>97</v>
      </c>
      <c r="B100" t="s">
        <v>109</v>
      </c>
      <c r="C100">
        <f t="shared" si="2"/>
        <v>15</v>
      </c>
      <c r="D100" t="str">
        <f t="shared" si="3"/>
        <v>Prairie Falcon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3.3898299999999999E-2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1.49254E-2</v>
      </c>
      <c r="X100">
        <v>0</v>
      </c>
      <c r="Y100">
        <v>0</v>
      </c>
      <c r="Z100">
        <v>0</v>
      </c>
      <c r="AA100">
        <v>1.5E-3</v>
      </c>
      <c r="AB100">
        <v>0</v>
      </c>
      <c r="AC100">
        <v>0</v>
      </c>
      <c r="AD100">
        <v>1.53846E-2</v>
      </c>
      <c r="AE100">
        <v>0</v>
      </c>
      <c r="AF100">
        <v>1.5E-3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1.2345699999999999E-2</v>
      </c>
      <c r="AP100">
        <v>1.19048E-2</v>
      </c>
      <c r="AQ100">
        <v>1.3513499999999999E-2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2.1739100000000001E-2</v>
      </c>
    </row>
    <row r="101" spans="1:52" x14ac:dyDescent="0.2">
      <c r="A101" s="1">
        <v>98</v>
      </c>
      <c r="B101" t="s">
        <v>110</v>
      </c>
      <c r="C101">
        <f t="shared" si="2"/>
        <v>23</v>
      </c>
      <c r="D101" t="str">
        <f t="shared" si="3"/>
        <v>Olive-sided Flycatcher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2.32558E-2</v>
      </c>
      <c r="V101">
        <v>3.0303E-2</v>
      </c>
      <c r="W101">
        <v>8.9552199999999998E-2</v>
      </c>
      <c r="X101">
        <v>4.0650400000000003E-2</v>
      </c>
      <c r="Y101">
        <v>1.85185E-2</v>
      </c>
      <c r="Z101">
        <v>1.44928E-2</v>
      </c>
      <c r="AA101">
        <v>2.12766E-2</v>
      </c>
      <c r="AB101">
        <v>0</v>
      </c>
      <c r="AC101">
        <v>0</v>
      </c>
      <c r="AD101">
        <v>0</v>
      </c>
      <c r="AE101">
        <v>1.26582E-2</v>
      </c>
      <c r="AF101">
        <v>3.125E-2</v>
      </c>
      <c r="AG101">
        <v>3.4883699999999997E-2</v>
      </c>
      <c r="AH101">
        <v>6.6666699999999995E-2</v>
      </c>
      <c r="AI101">
        <v>0.1044776</v>
      </c>
      <c r="AJ101">
        <v>0.14893619999999999</v>
      </c>
      <c r="AK101">
        <v>0.1698113</v>
      </c>
      <c r="AL101">
        <v>5.1948099999999997E-2</v>
      </c>
      <c r="AM101">
        <v>3.8961000000000003E-2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</row>
    <row r="102" spans="1:52" x14ac:dyDescent="0.2">
      <c r="A102" s="1">
        <v>99</v>
      </c>
      <c r="B102" t="s">
        <v>111</v>
      </c>
      <c r="C102">
        <f t="shared" si="2"/>
        <v>19</v>
      </c>
      <c r="D102" t="str">
        <f t="shared" si="3"/>
        <v>Western Wood-Pewee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1.85185E-2</v>
      </c>
      <c r="U102">
        <v>2.32558E-2</v>
      </c>
      <c r="V102">
        <v>5.0505099999999997E-2</v>
      </c>
      <c r="W102">
        <v>0.13432839999999999</v>
      </c>
      <c r="X102">
        <v>0.21138209999999999</v>
      </c>
      <c r="Y102">
        <v>0.1666667</v>
      </c>
      <c r="Z102">
        <v>0.15942029999999999</v>
      </c>
      <c r="AA102">
        <v>0.14893619999999999</v>
      </c>
      <c r="AB102">
        <v>0.1216216</v>
      </c>
      <c r="AC102">
        <v>0.1016949</v>
      </c>
      <c r="AD102">
        <v>0.13846149999999999</v>
      </c>
      <c r="AE102">
        <v>0.24050630000000001</v>
      </c>
      <c r="AF102">
        <v>0.1145833</v>
      </c>
      <c r="AG102">
        <v>0.1860465</v>
      </c>
      <c r="AH102">
        <v>0.26666669999999998</v>
      </c>
      <c r="AI102">
        <v>0.19402990000000001</v>
      </c>
      <c r="AJ102">
        <v>0.20212769999999999</v>
      </c>
      <c r="AK102">
        <v>0.20754719999999999</v>
      </c>
      <c r="AL102">
        <v>0.15584419999999999</v>
      </c>
      <c r="AM102">
        <v>3.8961000000000003E-2</v>
      </c>
      <c r="AN102">
        <v>2.0202000000000001E-2</v>
      </c>
      <c r="AO102">
        <v>1.2345699999999999E-2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</row>
    <row r="103" spans="1:52" x14ac:dyDescent="0.2">
      <c r="A103" s="1">
        <v>100</v>
      </c>
      <c r="B103" t="s">
        <v>112</v>
      </c>
      <c r="C103">
        <f t="shared" si="2"/>
        <v>18</v>
      </c>
      <c r="D103" t="str">
        <f t="shared" si="3"/>
        <v>Willow Flycatcher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1.0101000000000001E-2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1.6949200000000001E-2</v>
      </c>
      <c r="AD103">
        <v>0</v>
      </c>
      <c r="AE103">
        <v>0</v>
      </c>
      <c r="AF103">
        <v>0</v>
      </c>
      <c r="AG103">
        <v>0</v>
      </c>
      <c r="AH103">
        <v>1.3333299999999999E-2</v>
      </c>
      <c r="AI103">
        <v>0</v>
      </c>
      <c r="AJ103">
        <v>1.06383E-2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</row>
    <row r="104" spans="1:52" x14ac:dyDescent="0.2">
      <c r="A104" s="1">
        <v>101</v>
      </c>
      <c r="B104" t="s">
        <v>113</v>
      </c>
      <c r="C104">
        <f t="shared" si="2"/>
        <v>21</v>
      </c>
      <c r="D104" t="str">
        <f t="shared" si="3"/>
        <v>Hammond's Flycatcher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2.9850700000000001E-2</v>
      </c>
      <c r="X104">
        <v>3.2520300000000002E-2</v>
      </c>
      <c r="Y104">
        <v>0</v>
      </c>
      <c r="Z104">
        <v>1.44928E-2</v>
      </c>
      <c r="AA104">
        <v>0</v>
      </c>
      <c r="AB104">
        <v>0</v>
      </c>
      <c r="AC104">
        <v>0</v>
      </c>
      <c r="AD104">
        <v>0</v>
      </c>
      <c r="AE104">
        <v>1.26582E-2</v>
      </c>
      <c r="AF104">
        <v>1.0416699999999999E-2</v>
      </c>
      <c r="AG104">
        <v>1.16279E-2</v>
      </c>
      <c r="AH104">
        <v>0</v>
      </c>
      <c r="AI104">
        <v>1.49254E-2</v>
      </c>
      <c r="AJ104">
        <v>1.06383E-2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</row>
    <row r="105" spans="1:52" x14ac:dyDescent="0.2">
      <c r="A105" s="1">
        <v>102</v>
      </c>
      <c r="B105" t="s">
        <v>114</v>
      </c>
      <c r="C105">
        <f t="shared" si="2"/>
        <v>16</v>
      </c>
      <c r="D105" t="str">
        <f t="shared" si="3"/>
        <v>Gray Flycatcher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1.85185E-2</v>
      </c>
      <c r="U105">
        <v>4.65116E-2</v>
      </c>
      <c r="V105">
        <v>0</v>
      </c>
      <c r="W105">
        <v>4.4776099999999999E-2</v>
      </c>
      <c r="X105">
        <v>3.2520300000000002E-2</v>
      </c>
      <c r="Y105">
        <v>0</v>
      </c>
      <c r="Z105">
        <v>4.3478299999999998E-2</v>
      </c>
      <c r="AA105">
        <v>4.2553199999999999E-2</v>
      </c>
      <c r="AB105">
        <v>1.3513499999999999E-2</v>
      </c>
      <c r="AC105">
        <v>0</v>
      </c>
      <c r="AD105">
        <v>3.07692E-2</v>
      </c>
      <c r="AE105">
        <v>2.5316499999999999E-2</v>
      </c>
      <c r="AF105">
        <v>3.125E-2</v>
      </c>
      <c r="AG105">
        <v>2.32558E-2</v>
      </c>
      <c r="AH105">
        <v>2.6666700000000002E-2</v>
      </c>
      <c r="AI105">
        <v>1.49254E-2</v>
      </c>
      <c r="AJ105">
        <v>0</v>
      </c>
      <c r="AK105">
        <v>0</v>
      </c>
      <c r="AL105">
        <v>1.2987E-2</v>
      </c>
      <c r="AM105">
        <v>1.2987E-2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</row>
    <row r="106" spans="1:52" x14ac:dyDescent="0.2">
      <c r="A106" s="1">
        <v>103</v>
      </c>
      <c r="B106" t="s">
        <v>115</v>
      </c>
      <c r="C106">
        <f t="shared" si="2"/>
        <v>17</v>
      </c>
      <c r="D106" t="str">
        <f t="shared" si="3"/>
        <v>Dusky Flycatcher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1.16279E-2</v>
      </c>
      <c r="V106">
        <v>2.0202000000000001E-2</v>
      </c>
      <c r="W106">
        <v>2.9850700000000001E-2</v>
      </c>
      <c r="X106">
        <v>1.6260199999999999E-2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1.0416699999999999E-2</v>
      </c>
      <c r="AG106">
        <v>1.16279E-2</v>
      </c>
      <c r="AH106">
        <v>1.3333299999999999E-2</v>
      </c>
      <c r="AI106">
        <v>0</v>
      </c>
      <c r="AJ106">
        <v>0</v>
      </c>
      <c r="AK106">
        <v>1.88679E-2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</row>
    <row r="107" spans="1:52" x14ac:dyDescent="0.2">
      <c r="A107" s="1">
        <v>104</v>
      </c>
      <c r="B107" t="s">
        <v>116</v>
      </c>
      <c r="C107">
        <f t="shared" si="2"/>
        <v>27</v>
      </c>
      <c r="D107" t="str">
        <f t="shared" si="3"/>
        <v>Hammond's/Dusky Flycatcher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1.0101000000000001E-2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</row>
    <row r="108" spans="1:52" x14ac:dyDescent="0.2">
      <c r="A108" s="1">
        <v>105</v>
      </c>
      <c r="B108" t="s">
        <v>117</v>
      </c>
      <c r="C108">
        <f t="shared" si="2"/>
        <v>23</v>
      </c>
      <c r="D108" t="str">
        <f t="shared" si="3"/>
        <v>Cordilleran Flycatcher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1.0101000000000001E-2</v>
      </c>
      <c r="W108">
        <v>4.4776099999999999E-2</v>
      </c>
      <c r="X108">
        <v>0.11382109999999999</v>
      </c>
      <c r="Y108">
        <v>0.1111111</v>
      </c>
      <c r="Z108">
        <v>0.15942029999999999</v>
      </c>
      <c r="AA108">
        <v>0.21276600000000001</v>
      </c>
      <c r="AB108">
        <v>0.14864859999999999</v>
      </c>
      <c r="AC108">
        <v>0.20338980000000001</v>
      </c>
      <c r="AD108">
        <v>0.16923079999999999</v>
      </c>
      <c r="AE108">
        <v>0.17721519999999999</v>
      </c>
      <c r="AF108">
        <v>9.375E-2</v>
      </c>
      <c r="AG108">
        <v>0.15116280000000001</v>
      </c>
      <c r="AH108">
        <v>0.14666670000000001</v>
      </c>
      <c r="AI108">
        <v>0.119403</v>
      </c>
      <c r="AJ108">
        <v>6.3829800000000006E-2</v>
      </c>
      <c r="AK108">
        <v>3.77358E-2</v>
      </c>
      <c r="AL108">
        <v>3.8961000000000003E-2</v>
      </c>
      <c r="AM108">
        <v>6.4935099999999996E-2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</row>
    <row r="109" spans="1:52" x14ac:dyDescent="0.2">
      <c r="A109" s="1">
        <v>106</v>
      </c>
      <c r="B109" t="s">
        <v>118</v>
      </c>
      <c r="C109">
        <f t="shared" si="2"/>
        <v>37</v>
      </c>
      <c r="D109" t="str">
        <f t="shared" si="3"/>
        <v>Pacific-slope/Cordilleran Flycatcher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1.85185E-2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1.0101000000000001E-2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</row>
    <row r="110" spans="1:52" x14ac:dyDescent="0.2">
      <c r="A110" s="1">
        <v>107</v>
      </c>
      <c r="B110" t="s">
        <v>119</v>
      </c>
      <c r="C110">
        <f t="shared" si="2"/>
        <v>14</v>
      </c>
      <c r="D110" t="str">
        <f t="shared" si="3"/>
        <v>Empidonax sp.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9.2592999999999998E-3</v>
      </c>
      <c r="U110">
        <v>2.32558E-2</v>
      </c>
      <c r="V110">
        <v>1.0101000000000001E-2</v>
      </c>
      <c r="W110">
        <v>1.49254E-2</v>
      </c>
      <c r="X110">
        <v>3.2520300000000002E-2</v>
      </c>
      <c r="Y110">
        <v>1.85185E-2</v>
      </c>
      <c r="Z110">
        <v>0</v>
      </c>
      <c r="AA110">
        <v>0</v>
      </c>
      <c r="AB110">
        <v>1.3513499999999999E-2</v>
      </c>
      <c r="AC110">
        <v>1.6949200000000001E-2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5.9701499999999998E-2</v>
      </c>
      <c r="AJ110">
        <v>2.12766E-2</v>
      </c>
      <c r="AK110">
        <v>5.6603800000000003E-2</v>
      </c>
      <c r="AL110">
        <v>0</v>
      </c>
      <c r="AM110">
        <v>1.2987E-2</v>
      </c>
      <c r="AN110">
        <v>0</v>
      </c>
      <c r="AO110">
        <v>3.7037E-2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</row>
    <row r="111" spans="1:52" x14ac:dyDescent="0.2">
      <c r="A111" s="1">
        <v>108</v>
      </c>
      <c r="B111" t="s">
        <v>120</v>
      </c>
      <c r="C111">
        <f t="shared" si="2"/>
        <v>13</v>
      </c>
      <c r="D111" t="str">
        <f t="shared" si="3"/>
        <v>Black Phoebe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1.6949200000000001E-2</v>
      </c>
      <c r="L111">
        <v>0</v>
      </c>
      <c r="M111">
        <v>0</v>
      </c>
      <c r="N111">
        <v>0</v>
      </c>
      <c r="O111">
        <v>0</v>
      </c>
      <c r="P111">
        <v>1.83486E-2</v>
      </c>
      <c r="Q111">
        <v>0.05</v>
      </c>
      <c r="R111">
        <v>0</v>
      </c>
      <c r="S111">
        <v>0</v>
      </c>
      <c r="T111">
        <v>4.6296299999999999E-2</v>
      </c>
      <c r="U111">
        <v>1.16279E-2</v>
      </c>
      <c r="V111">
        <v>1.0101000000000001E-2</v>
      </c>
      <c r="W111">
        <v>1.49254E-2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4.65116E-2</v>
      </c>
      <c r="AH111">
        <v>1.3333299999999999E-2</v>
      </c>
      <c r="AI111">
        <v>1.49254E-2</v>
      </c>
      <c r="AJ111">
        <v>2.12766E-2</v>
      </c>
      <c r="AK111">
        <v>7.5471700000000003E-2</v>
      </c>
      <c r="AL111">
        <v>0</v>
      </c>
      <c r="AM111">
        <v>0</v>
      </c>
      <c r="AN111">
        <v>1.5E-3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1.7857100000000001E-2</v>
      </c>
      <c r="AW111">
        <v>0</v>
      </c>
      <c r="AX111">
        <v>0</v>
      </c>
      <c r="AY111">
        <v>0</v>
      </c>
      <c r="AZ111">
        <v>0</v>
      </c>
    </row>
    <row r="112" spans="1:52" x14ac:dyDescent="0.2">
      <c r="A112" s="1">
        <v>109</v>
      </c>
      <c r="B112" t="s">
        <v>121</v>
      </c>
      <c r="C112">
        <f t="shared" si="2"/>
        <v>15</v>
      </c>
      <c r="D112" t="str">
        <f t="shared" si="3"/>
        <v>Eastern Phoebe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1.49254E-2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1.7857100000000001E-2</v>
      </c>
      <c r="AW112">
        <v>0</v>
      </c>
      <c r="AX112">
        <v>0</v>
      </c>
      <c r="AY112">
        <v>0</v>
      </c>
      <c r="AZ112">
        <v>0</v>
      </c>
    </row>
    <row r="113" spans="1:52" x14ac:dyDescent="0.2">
      <c r="A113" s="1">
        <v>110</v>
      </c>
      <c r="B113" t="s">
        <v>122</v>
      </c>
      <c r="C113">
        <f t="shared" si="2"/>
        <v>13</v>
      </c>
      <c r="D113" t="str">
        <f t="shared" si="3"/>
        <v>Say's Phoebe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1.6949200000000001E-2</v>
      </c>
      <c r="L113">
        <v>0</v>
      </c>
      <c r="M113">
        <v>0</v>
      </c>
      <c r="N113">
        <v>3.07692E-2</v>
      </c>
      <c r="O113">
        <v>4.1237099999999999E-2</v>
      </c>
      <c r="P113">
        <v>0.1009174</v>
      </c>
      <c r="Q113">
        <v>0.1666667</v>
      </c>
      <c r="R113">
        <v>0.17857139999999999</v>
      </c>
      <c r="S113">
        <v>0.1969697</v>
      </c>
      <c r="T113">
        <v>0.18518519999999999</v>
      </c>
      <c r="U113">
        <v>0.13953489999999999</v>
      </c>
      <c r="V113">
        <v>0.14141409999999999</v>
      </c>
      <c r="W113">
        <v>8.9552199999999998E-2</v>
      </c>
      <c r="X113">
        <v>0.1219512</v>
      </c>
      <c r="Y113">
        <v>3.7037E-2</v>
      </c>
      <c r="Z113">
        <v>1.44928E-2</v>
      </c>
      <c r="AA113">
        <v>2.12766E-2</v>
      </c>
      <c r="AB113">
        <v>0.1216216</v>
      </c>
      <c r="AC113">
        <v>0.1355932</v>
      </c>
      <c r="AD113">
        <v>0.1230769</v>
      </c>
      <c r="AE113">
        <v>0.12658230000000001</v>
      </c>
      <c r="AF113">
        <v>6.25E-2</v>
      </c>
      <c r="AG113">
        <v>8.1395300000000004E-2</v>
      </c>
      <c r="AH113">
        <v>0.04</v>
      </c>
      <c r="AI113">
        <v>2.9850700000000001E-2</v>
      </c>
      <c r="AJ113">
        <v>6.3829800000000006E-2</v>
      </c>
      <c r="AK113">
        <v>5.6603800000000003E-2</v>
      </c>
      <c r="AL113">
        <v>6.4935099999999996E-2</v>
      </c>
      <c r="AM113">
        <v>2.5974000000000001E-2</v>
      </c>
      <c r="AN113">
        <v>1.0101000000000001E-2</v>
      </c>
      <c r="AO113">
        <v>1.2345699999999999E-2</v>
      </c>
      <c r="AP113">
        <v>1.19048E-2</v>
      </c>
      <c r="AQ113">
        <v>0</v>
      </c>
      <c r="AR113">
        <v>3.2967000000000003E-2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</row>
    <row r="114" spans="1:52" x14ac:dyDescent="0.2">
      <c r="A114" s="1">
        <v>111</v>
      </c>
      <c r="B114" t="s">
        <v>123</v>
      </c>
      <c r="C114">
        <f t="shared" si="2"/>
        <v>24</v>
      </c>
      <c r="D114" t="str">
        <f t="shared" si="3"/>
        <v>Ash-throated Flycatcher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2.7777799999999998E-2</v>
      </c>
      <c r="U114">
        <v>6.9767399999999993E-2</v>
      </c>
      <c r="V114">
        <v>0.13131309999999999</v>
      </c>
      <c r="W114">
        <v>4.4776099999999999E-2</v>
      </c>
      <c r="X114">
        <v>0.13821140000000001</v>
      </c>
      <c r="Y114">
        <v>0.3333333</v>
      </c>
      <c r="Z114">
        <v>0.31884059999999997</v>
      </c>
      <c r="AA114">
        <v>0.1914894</v>
      </c>
      <c r="AB114">
        <v>0.22972970000000001</v>
      </c>
      <c r="AC114">
        <v>0.2542373</v>
      </c>
      <c r="AD114">
        <v>0.2</v>
      </c>
      <c r="AE114">
        <v>0.20253160000000001</v>
      </c>
      <c r="AF114">
        <v>8.3333299999999999E-2</v>
      </c>
      <c r="AG114">
        <v>0.1046512</v>
      </c>
      <c r="AH114">
        <v>5.33333E-2</v>
      </c>
      <c r="AI114">
        <v>1.5E-3</v>
      </c>
      <c r="AJ114">
        <v>3.1914900000000003E-2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</row>
    <row r="115" spans="1:52" x14ac:dyDescent="0.2">
      <c r="A115" s="1">
        <v>112</v>
      </c>
      <c r="B115" t="s">
        <v>124</v>
      </c>
      <c r="C115">
        <f t="shared" si="2"/>
        <v>18</v>
      </c>
      <c r="D115" t="str">
        <f t="shared" si="3"/>
        <v>Cassin's Kingbird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2.7777799999999998E-2</v>
      </c>
      <c r="U115">
        <v>3.4883699999999997E-2</v>
      </c>
      <c r="V115">
        <v>1.5E-3</v>
      </c>
      <c r="W115">
        <v>0</v>
      </c>
      <c r="X115">
        <v>2.4390200000000001E-2</v>
      </c>
      <c r="Y115">
        <v>7.4074100000000004E-2</v>
      </c>
      <c r="Z115">
        <v>1.44928E-2</v>
      </c>
      <c r="AA115">
        <v>4.2553199999999999E-2</v>
      </c>
      <c r="AB115">
        <v>4.05405E-2</v>
      </c>
      <c r="AC115">
        <v>0</v>
      </c>
      <c r="AD115">
        <v>3.07692E-2</v>
      </c>
      <c r="AE115">
        <v>1.26582E-2</v>
      </c>
      <c r="AF115">
        <v>0</v>
      </c>
      <c r="AG115">
        <v>1.16279E-2</v>
      </c>
      <c r="AH115">
        <v>0</v>
      </c>
      <c r="AI115">
        <v>2.9850700000000001E-2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</row>
    <row r="116" spans="1:52" x14ac:dyDescent="0.2">
      <c r="A116" s="1">
        <v>113</v>
      </c>
      <c r="B116" t="s">
        <v>125</v>
      </c>
      <c r="C116">
        <f t="shared" si="2"/>
        <v>17</v>
      </c>
      <c r="D116" t="str">
        <f t="shared" si="3"/>
        <v>Western Kingbird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4.5454500000000002E-2</v>
      </c>
      <c r="T116">
        <v>9.2592999999999998E-3</v>
      </c>
      <c r="U116">
        <v>0</v>
      </c>
      <c r="V116">
        <v>3.0303E-2</v>
      </c>
      <c r="W116">
        <v>2.9850700000000001E-2</v>
      </c>
      <c r="X116">
        <v>1.6260199999999999E-2</v>
      </c>
      <c r="Y116">
        <v>3.7037E-2</v>
      </c>
      <c r="Z116">
        <v>0</v>
      </c>
      <c r="AA116">
        <v>6.3829800000000006E-2</v>
      </c>
      <c r="AB116">
        <v>2.7026999999999999E-2</v>
      </c>
      <c r="AC116">
        <v>3.3898299999999999E-2</v>
      </c>
      <c r="AD116">
        <v>4.6153800000000002E-2</v>
      </c>
      <c r="AE116">
        <v>0</v>
      </c>
      <c r="AF116">
        <v>2.0833299999999999E-2</v>
      </c>
      <c r="AG116">
        <v>2.32558E-2</v>
      </c>
      <c r="AH116">
        <v>1.3333299999999999E-2</v>
      </c>
      <c r="AI116">
        <v>2.9850700000000001E-2</v>
      </c>
      <c r="AJ116">
        <v>0</v>
      </c>
      <c r="AK116">
        <v>1.88679E-2</v>
      </c>
      <c r="AL116">
        <v>1.2987E-2</v>
      </c>
      <c r="AM116">
        <v>1.2987E-2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</row>
    <row r="117" spans="1:52" x14ac:dyDescent="0.2">
      <c r="A117" s="1">
        <v>114</v>
      </c>
      <c r="B117" t="s">
        <v>126</v>
      </c>
      <c r="C117">
        <f t="shared" si="2"/>
        <v>26</v>
      </c>
      <c r="D117" t="str">
        <f t="shared" si="3"/>
        <v>Cassin's/Western Kingbird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1.0101000000000001E-2</v>
      </c>
      <c r="W117">
        <v>1.49254E-2</v>
      </c>
      <c r="X117">
        <v>8.1300999999999995E-3</v>
      </c>
      <c r="Y117">
        <v>0</v>
      </c>
      <c r="Z117">
        <v>0</v>
      </c>
      <c r="AA117">
        <v>0</v>
      </c>
      <c r="AB117">
        <v>1.3513499999999999E-2</v>
      </c>
      <c r="AC117">
        <v>0</v>
      </c>
      <c r="AD117">
        <v>1.53846E-2</v>
      </c>
      <c r="AE117">
        <v>1.26582E-2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</row>
    <row r="118" spans="1:52" x14ac:dyDescent="0.2">
      <c r="A118" s="1">
        <v>115</v>
      </c>
      <c r="B118" t="s">
        <v>127</v>
      </c>
      <c r="C118">
        <f t="shared" si="2"/>
        <v>17</v>
      </c>
      <c r="D118" t="str">
        <f t="shared" si="3"/>
        <v>Eastern Kingbird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1.06383E-2</v>
      </c>
      <c r="AK118">
        <v>1.5E-3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</row>
    <row r="119" spans="1:52" x14ac:dyDescent="0.2">
      <c r="A119" s="1">
        <v>116</v>
      </c>
      <c r="B119" t="s">
        <v>128</v>
      </c>
      <c r="C119">
        <f t="shared" si="2"/>
        <v>15</v>
      </c>
      <c r="D119" t="str">
        <f t="shared" si="3"/>
        <v>flycatcher sp.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1.51515E-2</v>
      </c>
      <c r="T119">
        <v>0</v>
      </c>
      <c r="U119">
        <v>0</v>
      </c>
      <c r="V119">
        <v>1.0101000000000001E-2</v>
      </c>
      <c r="W119">
        <v>0</v>
      </c>
      <c r="X119">
        <v>8.1300999999999995E-3</v>
      </c>
      <c r="Y119">
        <v>0</v>
      </c>
      <c r="Z119">
        <v>0</v>
      </c>
      <c r="AA119">
        <v>4.2553199999999999E-2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1.49254E-2</v>
      </c>
      <c r="AJ119">
        <v>1.5E-3</v>
      </c>
      <c r="AK119">
        <v>1.88679E-2</v>
      </c>
      <c r="AL119">
        <v>2.5974000000000001E-2</v>
      </c>
      <c r="AM119">
        <v>1.2987E-2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</row>
    <row r="120" spans="1:52" x14ac:dyDescent="0.2">
      <c r="A120" s="1">
        <v>117</v>
      </c>
      <c r="B120" t="s">
        <v>129</v>
      </c>
      <c r="C120">
        <f t="shared" si="2"/>
        <v>15</v>
      </c>
      <c r="D120" t="str">
        <f t="shared" si="3"/>
        <v>Cassin's Vireo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1.0101000000000001E-2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1.5E-3</v>
      </c>
      <c r="AK120">
        <v>7.5471700000000003E-2</v>
      </c>
      <c r="AL120">
        <v>2.5974000000000001E-2</v>
      </c>
      <c r="AM120">
        <v>9.0909100000000007E-2</v>
      </c>
      <c r="AN120">
        <v>7.0707099999999995E-2</v>
      </c>
      <c r="AO120">
        <v>0</v>
      </c>
      <c r="AP120">
        <v>2.3809500000000001E-2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</row>
    <row r="121" spans="1:52" x14ac:dyDescent="0.2">
      <c r="A121" s="1">
        <v>118</v>
      </c>
      <c r="B121" t="s">
        <v>130</v>
      </c>
      <c r="C121">
        <f t="shared" si="2"/>
        <v>16</v>
      </c>
      <c r="D121" t="str">
        <f t="shared" si="3"/>
        <v>Plumbeous Vireo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1.85185E-2</v>
      </c>
      <c r="U121">
        <v>5.8139499999999997E-2</v>
      </c>
      <c r="V121">
        <v>7.0707099999999995E-2</v>
      </c>
      <c r="W121">
        <v>7.4626899999999996E-2</v>
      </c>
      <c r="X121">
        <v>0.18699189999999999</v>
      </c>
      <c r="Y121">
        <v>0.20370369999999999</v>
      </c>
      <c r="Z121">
        <v>8.6956500000000006E-2</v>
      </c>
      <c r="AA121">
        <v>0.10638300000000001</v>
      </c>
      <c r="AB121">
        <v>8.1081100000000003E-2</v>
      </c>
      <c r="AC121">
        <v>0.18644069999999999</v>
      </c>
      <c r="AD121">
        <v>0.15384619999999999</v>
      </c>
      <c r="AE121">
        <v>7.59494E-2</v>
      </c>
      <c r="AF121">
        <v>8.3333299999999999E-2</v>
      </c>
      <c r="AG121">
        <v>8.1395300000000004E-2</v>
      </c>
      <c r="AH121">
        <v>0.1066667</v>
      </c>
      <c r="AI121">
        <v>5.9701499999999998E-2</v>
      </c>
      <c r="AJ121">
        <v>9.5744700000000002E-2</v>
      </c>
      <c r="AK121">
        <v>0.15094340000000001</v>
      </c>
      <c r="AL121">
        <v>3.8961000000000003E-2</v>
      </c>
      <c r="AM121">
        <v>5.1948099999999997E-2</v>
      </c>
      <c r="AN121">
        <v>6.0606100000000003E-2</v>
      </c>
      <c r="AO121">
        <v>2.4691399999999999E-2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</row>
    <row r="122" spans="1:52" x14ac:dyDescent="0.2">
      <c r="A122" s="1">
        <v>119</v>
      </c>
      <c r="B122" t="s">
        <v>131</v>
      </c>
      <c r="C122">
        <f t="shared" si="2"/>
        <v>25</v>
      </c>
      <c r="D122" t="str">
        <f t="shared" si="3"/>
        <v>Cassin's/Plumbeous Vireo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1.16279E-2</v>
      </c>
      <c r="V122">
        <v>1.0101000000000001E-2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1.88679E-2</v>
      </c>
      <c r="AL122">
        <v>0</v>
      </c>
      <c r="AM122">
        <v>1.2987E-2</v>
      </c>
      <c r="AN122">
        <v>1.0101000000000001E-2</v>
      </c>
      <c r="AO122">
        <v>0</v>
      </c>
      <c r="AP122">
        <v>1.19048E-2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</row>
    <row r="123" spans="1:52" x14ac:dyDescent="0.2">
      <c r="A123" s="1">
        <v>120</v>
      </c>
      <c r="B123" t="s">
        <v>132</v>
      </c>
      <c r="C123">
        <f t="shared" si="2"/>
        <v>15</v>
      </c>
      <c r="D123" t="str">
        <f t="shared" si="3"/>
        <v>Warbling Vireo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3.4883699999999997E-2</v>
      </c>
      <c r="V123">
        <v>0.14141409999999999</v>
      </c>
      <c r="W123">
        <v>0.13432839999999999</v>
      </c>
      <c r="X123">
        <v>0.21951219999999999</v>
      </c>
      <c r="Y123">
        <v>0.22222220000000001</v>
      </c>
      <c r="Z123">
        <v>0.17391300000000001</v>
      </c>
      <c r="AA123">
        <v>0.12765960000000001</v>
      </c>
      <c r="AB123">
        <v>0.1081081</v>
      </c>
      <c r="AC123">
        <v>0.1355932</v>
      </c>
      <c r="AD123">
        <v>0.1230769</v>
      </c>
      <c r="AE123">
        <v>7.59494E-2</v>
      </c>
      <c r="AF123">
        <v>7.2916700000000001E-2</v>
      </c>
      <c r="AG123">
        <v>0.1046512</v>
      </c>
      <c r="AH123">
        <v>0.08</v>
      </c>
      <c r="AI123">
        <v>7.4626899999999996E-2</v>
      </c>
      <c r="AJ123">
        <v>0.11702129999999999</v>
      </c>
      <c r="AK123">
        <v>0.1698113</v>
      </c>
      <c r="AL123">
        <v>7.7922099999999994E-2</v>
      </c>
      <c r="AM123">
        <v>2.5974000000000001E-2</v>
      </c>
      <c r="AN123">
        <v>1.0101000000000001E-2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</row>
    <row r="124" spans="1:52" x14ac:dyDescent="0.2">
      <c r="A124" s="1">
        <v>121</v>
      </c>
      <c r="B124" t="s">
        <v>133</v>
      </c>
      <c r="C124">
        <f t="shared" si="2"/>
        <v>15</v>
      </c>
      <c r="D124" t="str">
        <f t="shared" si="3"/>
        <v>Red-eyed Vireo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1.0101000000000001E-2</v>
      </c>
      <c r="W124">
        <v>0</v>
      </c>
      <c r="X124">
        <v>0</v>
      </c>
      <c r="Y124">
        <v>1.85185E-2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</row>
    <row r="125" spans="1:52" x14ac:dyDescent="0.2">
      <c r="A125" s="1">
        <v>122</v>
      </c>
      <c r="B125" t="s">
        <v>134</v>
      </c>
      <c r="C125">
        <f t="shared" si="2"/>
        <v>18</v>
      </c>
      <c r="D125" t="str">
        <f t="shared" si="3"/>
        <v>Loggerhead Shrike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1.85185E-2</v>
      </c>
      <c r="U125">
        <v>0</v>
      </c>
      <c r="V125">
        <v>0</v>
      </c>
      <c r="W125">
        <v>1.5E-3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1.5E-3</v>
      </c>
      <c r="AG125">
        <v>0</v>
      </c>
      <c r="AH125">
        <v>0</v>
      </c>
      <c r="AI125">
        <v>1.49254E-2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1.7857100000000001E-2</v>
      </c>
      <c r="AW125">
        <v>0</v>
      </c>
      <c r="AX125">
        <v>0</v>
      </c>
      <c r="AY125">
        <v>0</v>
      </c>
      <c r="AZ125">
        <v>0</v>
      </c>
    </row>
    <row r="126" spans="1:52" x14ac:dyDescent="0.2">
      <c r="A126" s="1">
        <v>123</v>
      </c>
      <c r="B126" t="s">
        <v>135</v>
      </c>
      <c r="C126">
        <f t="shared" si="2"/>
        <v>11</v>
      </c>
      <c r="D126" t="str">
        <f t="shared" si="3"/>
        <v>Canada Jay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1.0989000000000001E-2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</row>
    <row r="127" spans="1:52" x14ac:dyDescent="0.2">
      <c r="A127" s="1">
        <v>124</v>
      </c>
      <c r="B127" t="s">
        <v>136</v>
      </c>
      <c r="C127">
        <f t="shared" si="2"/>
        <v>11</v>
      </c>
      <c r="D127" t="str">
        <f t="shared" si="3"/>
        <v>Pinyon Jay</v>
      </c>
      <c r="E127">
        <v>4.3478299999999998E-2</v>
      </c>
      <c r="F127">
        <v>8.8235300000000003E-2</v>
      </c>
      <c r="G127">
        <v>3.4482800000000001E-2</v>
      </c>
      <c r="H127">
        <v>2.9411799999999998E-2</v>
      </c>
      <c r="I127">
        <v>0</v>
      </c>
      <c r="J127">
        <v>4.2553199999999999E-2</v>
      </c>
      <c r="K127">
        <v>3.3898299999999999E-2</v>
      </c>
      <c r="L127">
        <v>1.5E-3</v>
      </c>
      <c r="M127">
        <v>6.6666699999999995E-2</v>
      </c>
      <c r="N127">
        <v>6.1538500000000003E-2</v>
      </c>
      <c r="O127">
        <v>6.18557E-2</v>
      </c>
      <c r="P127">
        <v>2.7522899999999999E-2</v>
      </c>
      <c r="Q127">
        <v>0.05</v>
      </c>
      <c r="R127">
        <v>7.1428599999999995E-2</v>
      </c>
      <c r="S127">
        <v>0.15151519999999999</v>
      </c>
      <c r="T127">
        <v>8.3333299999999999E-2</v>
      </c>
      <c r="U127">
        <v>0.13953489999999999</v>
      </c>
      <c r="V127">
        <v>6.0606100000000003E-2</v>
      </c>
      <c r="W127">
        <v>4.4776099999999999E-2</v>
      </c>
      <c r="X127">
        <v>6.5040700000000007E-2</v>
      </c>
      <c r="Y127">
        <v>5.5555599999999997E-2</v>
      </c>
      <c r="Z127">
        <v>5.7971000000000002E-2</v>
      </c>
      <c r="AA127">
        <v>8.5106399999999999E-2</v>
      </c>
      <c r="AB127">
        <v>5.4054100000000001E-2</v>
      </c>
      <c r="AC127">
        <v>1.6949200000000001E-2</v>
      </c>
      <c r="AD127">
        <v>4.6153800000000002E-2</v>
      </c>
      <c r="AE127">
        <v>8.8607599999999995E-2</v>
      </c>
      <c r="AF127">
        <v>6.25E-2</v>
      </c>
      <c r="AG127">
        <v>0.16279070000000001</v>
      </c>
      <c r="AH127">
        <v>0.1066667</v>
      </c>
      <c r="AI127">
        <v>0.14925369999999999</v>
      </c>
      <c r="AJ127">
        <v>0.23404259999999999</v>
      </c>
      <c r="AK127">
        <v>0.245283</v>
      </c>
      <c r="AL127">
        <v>0.19480520000000001</v>
      </c>
      <c r="AM127">
        <v>0.20779220000000001</v>
      </c>
      <c r="AN127">
        <v>0.22222220000000001</v>
      </c>
      <c r="AO127">
        <v>0.20987649999999999</v>
      </c>
      <c r="AP127">
        <v>0.1309524</v>
      </c>
      <c r="AQ127">
        <v>0.1891892</v>
      </c>
      <c r="AR127">
        <v>0.1098901</v>
      </c>
      <c r="AS127">
        <v>6.8181800000000001E-2</v>
      </c>
      <c r="AT127">
        <v>9.3023300000000003E-2</v>
      </c>
      <c r="AU127">
        <v>6.3829800000000006E-2</v>
      </c>
      <c r="AV127">
        <v>5.3571399999999998E-2</v>
      </c>
      <c r="AW127">
        <v>0</v>
      </c>
      <c r="AX127">
        <v>4.1666700000000001E-2</v>
      </c>
      <c r="AY127">
        <v>2.12766E-2</v>
      </c>
      <c r="AZ127">
        <v>8.6956500000000006E-2</v>
      </c>
    </row>
    <row r="128" spans="1:52" x14ac:dyDescent="0.2">
      <c r="A128" s="1">
        <v>125</v>
      </c>
      <c r="B128" t="s">
        <v>137</v>
      </c>
      <c r="C128">
        <f t="shared" si="2"/>
        <v>14</v>
      </c>
      <c r="D128" t="str">
        <f t="shared" si="3"/>
        <v>Steller's Jay</v>
      </c>
      <c r="E128">
        <v>0.56521739999999998</v>
      </c>
      <c r="F128">
        <v>0.35294120000000001</v>
      </c>
      <c r="G128">
        <v>0.37931029999999999</v>
      </c>
      <c r="H128">
        <v>0.35294120000000001</v>
      </c>
      <c r="I128">
        <v>0.483871</v>
      </c>
      <c r="J128">
        <v>0.46808509999999998</v>
      </c>
      <c r="K128">
        <v>0.59322030000000003</v>
      </c>
      <c r="L128">
        <v>0.6</v>
      </c>
      <c r="M128">
        <v>0.58333330000000005</v>
      </c>
      <c r="N128">
        <v>0.58461540000000001</v>
      </c>
      <c r="O128">
        <v>0.50515460000000001</v>
      </c>
      <c r="P128">
        <v>0.50458720000000001</v>
      </c>
      <c r="Q128">
        <v>0.46666669999999999</v>
      </c>
      <c r="R128">
        <v>0.5</v>
      </c>
      <c r="S128">
        <v>0.53030299999999997</v>
      </c>
      <c r="T128">
        <v>0.48148150000000001</v>
      </c>
      <c r="U128">
        <v>0.46511629999999998</v>
      </c>
      <c r="V128">
        <v>0.40404040000000002</v>
      </c>
      <c r="W128">
        <v>0.26865670000000003</v>
      </c>
      <c r="X128">
        <v>0.18699189999999999</v>
      </c>
      <c r="Y128">
        <v>0.1481481</v>
      </c>
      <c r="Z128">
        <v>0.115942</v>
      </c>
      <c r="AA128">
        <v>6.3829800000000006E-2</v>
      </c>
      <c r="AB128">
        <v>9.4594600000000001E-2</v>
      </c>
      <c r="AC128">
        <v>0.1355932</v>
      </c>
      <c r="AD128">
        <v>0.13846149999999999</v>
      </c>
      <c r="AE128">
        <v>0.13924049999999999</v>
      </c>
      <c r="AF128">
        <v>0.1770833</v>
      </c>
      <c r="AG128">
        <v>0.30232560000000003</v>
      </c>
      <c r="AH128">
        <v>0.36</v>
      </c>
      <c r="AI128">
        <v>0.358209</v>
      </c>
      <c r="AJ128">
        <v>0.31914890000000001</v>
      </c>
      <c r="AK128">
        <v>0.43396230000000002</v>
      </c>
      <c r="AL128">
        <v>0.3506494</v>
      </c>
      <c r="AM128">
        <v>0.45454549999999999</v>
      </c>
      <c r="AN128">
        <v>0.58585860000000001</v>
      </c>
      <c r="AO128">
        <v>0.56790119999999999</v>
      </c>
      <c r="AP128">
        <v>0.69047619999999998</v>
      </c>
      <c r="AQ128">
        <v>0.6216216</v>
      </c>
      <c r="AR128">
        <v>0.59340660000000001</v>
      </c>
      <c r="AS128">
        <v>0.36363640000000003</v>
      </c>
      <c r="AT128">
        <v>0.55813950000000001</v>
      </c>
      <c r="AU128">
        <v>0.51063829999999999</v>
      </c>
      <c r="AV128">
        <v>0.55357140000000005</v>
      </c>
      <c r="AW128">
        <v>0.46666669999999999</v>
      </c>
      <c r="AX128">
        <v>0.58333330000000005</v>
      </c>
      <c r="AY128">
        <v>0.55319149999999995</v>
      </c>
      <c r="AZ128">
        <v>0.5</v>
      </c>
    </row>
    <row r="129" spans="1:52" x14ac:dyDescent="0.2">
      <c r="A129" s="1">
        <v>126</v>
      </c>
      <c r="B129" t="s">
        <v>138</v>
      </c>
      <c r="C129">
        <f t="shared" si="2"/>
        <v>9</v>
      </c>
      <c r="D129" t="str">
        <f t="shared" si="3"/>
        <v>Blue Jay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1.5E-3</v>
      </c>
      <c r="AT129">
        <v>0</v>
      </c>
      <c r="AU129">
        <v>0</v>
      </c>
      <c r="AV129">
        <v>1.7857100000000001E-2</v>
      </c>
      <c r="AW129">
        <v>0</v>
      </c>
      <c r="AX129">
        <v>0</v>
      </c>
      <c r="AY129">
        <v>0</v>
      </c>
      <c r="AZ129">
        <v>2.1739100000000001E-2</v>
      </c>
    </row>
    <row r="130" spans="1:52" x14ac:dyDescent="0.2">
      <c r="A130" s="1">
        <v>127</v>
      </c>
      <c r="B130" t="s">
        <v>139</v>
      </c>
      <c r="C130">
        <f t="shared" si="2"/>
        <v>22</v>
      </c>
      <c r="D130" t="str">
        <f t="shared" si="3"/>
        <v>Woodhouse's Scrub-Jay</v>
      </c>
      <c r="E130">
        <v>0.73913039999999997</v>
      </c>
      <c r="F130">
        <v>0.67647060000000003</v>
      </c>
      <c r="G130">
        <v>0.55172410000000005</v>
      </c>
      <c r="H130">
        <v>0.52941179999999999</v>
      </c>
      <c r="I130">
        <v>0.64516130000000005</v>
      </c>
      <c r="J130">
        <v>0.7234043</v>
      </c>
      <c r="K130">
        <v>0.69491530000000001</v>
      </c>
      <c r="L130">
        <v>0.75</v>
      </c>
      <c r="M130">
        <v>0.85</v>
      </c>
      <c r="N130">
        <v>0.78461539999999996</v>
      </c>
      <c r="O130">
        <v>0.70103090000000001</v>
      </c>
      <c r="P130">
        <v>0.74311930000000004</v>
      </c>
      <c r="Q130">
        <v>0.61666670000000001</v>
      </c>
      <c r="R130">
        <v>0.64285709999999996</v>
      </c>
      <c r="S130">
        <v>0.72727269999999999</v>
      </c>
      <c r="T130">
        <v>0.6481481</v>
      </c>
      <c r="U130">
        <v>0.61627909999999997</v>
      </c>
      <c r="V130">
        <v>0.71717169999999997</v>
      </c>
      <c r="W130">
        <v>0.53731340000000005</v>
      </c>
      <c r="X130">
        <v>0.52032520000000004</v>
      </c>
      <c r="Y130">
        <v>0.31481480000000001</v>
      </c>
      <c r="Z130">
        <v>0.49275360000000001</v>
      </c>
      <c r="AA130">
        <v>0.48936170000000001</v>
      </c>
      <c r="AB130">
        <v>0.52702700000000002</v>
      </c>
      <c r="AC130">
        <v>0.64406779999999997</v>
      </c>
      <c r="AD130">
        <v>0.69230769999999997</v>
      </c>
      <c r="AE130">
        <v>0.60759490000000005</v>
      </c>
      <c r="AF130">
        <v>0.625</v>
      </c>
      <c r="AG130">
        <v>0.6860465</v>
      </c>
      <c r="AH130">
        <v>0.85333329999999996</v>
      </c>
      <c r="AI130">
        <v>0.76119400000000004</v>
      </c>
      <c r="AJ130">
        <v>0.74468089999999998</v>
      </c>
      <c r="AK130">
        <v>0.77358490000000002</v>
      </c>
      <c r="AL130">
        <v>0.74025969999999996</v>
      </c>
      <c r="AM130">
        <v>0.81818179999999996</v>
      </c>
      <c r="AN130">
        <v>0.84848480000000004</v>
      </c>
      <c r="AO130">
        <v>0.82716049999999997</v>
      </c>
      <c r="AP130">
        <v>0.79761899999999997</v>
      </c>
      <c r="AQ130">
        <v>0.74324319999999999</v>
      </c>
      <c r="AR130">
        <v>0.7032967</v>
      </c>
      <c r="AS130">
        <v>0.70454550000000005</v>
      </c>
      <c r="AT130">
        <v>0.74418600000000001</v>
      </c>
      <c r="AU130">
        <v>0.76595740000000001</v>
      </c>
      <c r="AV130">
        <v>0.67857140000000005</v>
      </c>
      <c r="AW130">
        <v>0.7111111</v>
      </c>
      <c r="AX130">
        <v>0.77083330000000005</v>
      </c>
      <c r="AY130">
        <v>0.68085110000000004</v>
      </c>
      <c r="AZ130">
        <v>0.56521739999999998</v>
      </c>
    </row>
    <row r="131" spans="1:52" x14ac:dyDescent="0.2">
      <c r="A131" s="1">
        <v>128</v>
      </c>
      <c r="B131" t="s">
        <v>140</v>
      </c>
      <c r="C131">
        <f t="shared" si="2"/>
        <v>20</v>
      </c>
      <c r="D131" t="str">
        <f t="shared" si="3"/>
        <v>Black-billed Magpie</v>
      </c>
      <c r="E131">
        <v>0.26086959999999998</v>
      </c>
      <c r="F131">
        <v>0.29411759999999998</v>
      </c>
      <c r="G131">
        <v>0.137931</v>
      </c>
      <c r="H131">
        <v>0.20588239999999999</v>
      </c>
      <c r="I131">
        <v>0.29032259999999999</v>
      </c>
      <c r="J131">
        <v>0.40425529999999998</v>
      </c>
      <c r="K131">
        <v>0.35593219999999998</v>
      </c>
      <c r="L131">
        <v>0.3</v>
      </c>
      <c r="M131">
        <v>0.35</v>
      </c>
      <c r="N131">
        <v>0.47692309999999999</v>
      </c>
      <c r="O131">
        <v>0.34020620000000001</v>
      </c>
      <c r="P131">
        <v>0.36697249999999998</v>
      </c>
      <c r="Q131">
        <v>0.36666670000000001</v>
      </c>
      <c r="R131">
        <v>0.33928570000000002</v>
      </c>
      <c r="S131">
        <v>0.3333333</v>
      </c>
      <c r="T131">
        <v>0.28703699999999999</v>
      </c>
      <c r="U131">
        <v>0.36046509999999998</v>
      </c>
      <c r="V131">
        <v>0.38383840000000002</v>
      </c>
      <c r="W131">
        <v>0.43283579999999999</v>
      </c>
      <c r="X131">
        <v>0.37398369999999997</v>
      </c>
      <c r="Y131">
        <v>0.31481480000000001</v>
      </c>
      <c r="Z131">
        <v>0.2753623</v>
      </c>
      <c r="AA131">
        <v>0.1702128</v>
      </c>
      <c r="AB131">
        <v>0.16216220000000001</v>
      </c>
      <c r="AC131">
        <v>0.18644069999999999</v>
      </c>
      <c r="AD131">
        <v>0.13846149999999999</v>
      </c>
      <c r="AE131">
        <v>0.12658230000000001</v>
      </c>
      <c r="AF131">
        <v>5.2083299999999999E-2</v>
      </c>
      <c r="AG131">
        <v>9.3023300000000003E-2</v>
      </c>
      <c r="AH131">
        <v>9.3333299999999994E-2</v>
      </c>
      <c r="AI131">
        <v>0.14925369999999999</v>
      </c>
      <c r="AJ131">
        <v>0.1382979</v>
      </c>
      <c r="AK131">
        <v>0.26415090000000002</v>
      </c>
      <c r="AL131">
        <v>0.22077920000000001</v>
      </c>
      <c r="AM131">
        <v>0.2987013</v>
      </c>
      <c r="AN131">
        <v>0.3737374</v>
      </c>
      <c r="AO131">
        <v>0.46913579999999999</v>
      </c>
      <c r="AP131">
        <v>0.47619050000000002</v>
      </c>
      <c r="AQ131">
        <v>0.52702700000000002</v>
      </c>
      <c r="AR131">
        <v>0.45054949999999999</v>
      </c>
      <c r="AS131">
        <v>0.40909089999999998</v>
      </c>
      <c r="AT131">
        <v>0.53488369999999996</v>
      </c>
      <c r="AU131">
        <v>0.48936170000000001</v>
      </c>
      <c r="AV131">
        <v>0.46428570000000002</v>
      </c>
      <c r="AW131">
        <v>0.2888889</v>
      </c>
      <c r="AX131">
        <v>0.4791667</v>
      </c>
      <c r="AY131">
        <v>0.34042549999999999</v>
      </c>
      <c r="AZ131">
        <v>0.28260869999999999</v>
      </c>
    </row>
    <row r="132" spans="1:52" x14ac:dyDescent="0.2">
      <c r="A132" s="1">
        <v>129</v>
      </c>
      <c r="B132" t="s">
        <v>141</v>
      </c>
      <c r="C132">
        <f t="shared" si="2"/>
        <v>19</v>
      </c>
      <c r="D132" t="str">
        <f t="shared" si="3"/>
        <v>Clark's Nutcracker</v>
      </c>
      <c r="E132">
        <v>0.17391300000000001</v>
      </c>
      <c r="F132">
        <v>5.8823500000000001E-2</v>
      </c>
      <c r="G132">
        <v>0.10344830000000001</v>
      </c>
      <c r="H132">
        <v>2.9411799999999998E-2</v>
      </c>
      <c r="I132">
        <v>9.6774200000000005E-2</v>
      </c>
      <c r="J132">
        <v>6.3829800000000006E-2</v>
      </c>
      <c r="K132">
        <v>8.4745799999999996E-2</v>
      </c>
      <c r="L132">
        <v>0.05</v>
      </c>
      <c r="M132">
        <v>3.3333300000000003E-2</v>
      </c>
      <c r="N132">
        <v>7.6923099999999994E-2</v>
      </c>
      <c r="O132">
        <v>2.0618600000000001E-2</v>
      </c>
      <c r="P132">
        <v>1.83486E-2</v>
      </c>
      <c r="Q132">
        <v>6.6666699999999995E-2</v>
      </c>
      <c r="R132">
        <v>3.5714299999999997E-2</v>
      </c>
      <c r="S132">
        <v>6.0606100000000003E-2</v>
      </c>
      <c r="T132">
        <v>3.7037E-2</v>
      </c>
      <c r="U132">
        <v>6.9767399999999993E-2</v>
      </c>
      <c r="V132">
        <v>4.0404000000000002E-2</v>
      </c>
      <c r="W132">
        <v>8.9552199999999998E-2</v>
      </c>
      <c r="X132">
        <v>0.1219512</v>
      </c>
      <c r="Y132">
        <v>7.4074100000000004E-2</v>
      </c>
      <c r="Z132">
        <v>7.2463799999999995E-2</v>
      </c>
      <c r="AA132">
        <v>2.12766E-2</v>
      </c>
      <c r="AB132">
        <v>0</v>
      </c>
      <c r="AC132">
        <v>1.5E-3</v>
      </c>
      <c r="AD132">
        <v>0</v>
      </c>
      <c r="AE132">
        <v>2.5316499999999999E-2</v>
      </c>
      <c r="AF132">
        <v>1.0416699999999999E-2</v>
      </c>
      <c r="AG132">
        <v>0.1046512</v>
      </c>
      <c r="AH132">
        <v>0.08</v>
      </c>
      <c r="AI132">
        <v>0.16417909999999999</v>
      </c>
      <c r="AJ132">
        <v>0.14893619999999999</v>
      </c>
      <c r="AK132">
        <v>0.3396226</v>
      </c>
      <c r="AL132">
        <v>0.27272730000000001</v>
      </c>
      <c r="AM132">
        <v>0.31168829999999997</v>
      </c>
      <c r="AN132">
        <v>0.26262629999999998</v>
      </c>
      <c r="AO132">
        <v>0.32098769999999999</v>
      </c>
      <c r="AP132">
        <v>0.20238100000000001</v>
      </c>
      <c r="AQ132">
        <v>0.14864859999999999</v>
      </c>
      <c r="AR132">
        <v>0.14285709999999999</v>
      </c>
      <c r="AS132">
        <v>0.15909090000000001</v>
      </c>
      <c r="AT132">
        <v>6.9767399999999993E-2</v>
      </c>
      <c r="AU132">
        <v>2.12766E-2</v>
      </c>
      <c r="AV132">
        <v>0.14285709999999999</v>
      </c>
      <c r="AW132">
        <v>0.1111111</v>
      </c>
      <c r="AX132">
        <v>4.1666700000000001E-2</v>
      </c>
      <c r="AY132">
        <v>8.5106399999999999E-2</v>
      </c>
      <c r="AZ132">
        <v>8.6956500000000006E-2</v>
      </c>
    </row>
    <row r="133" spans="1:52" x14ac:dyDescent="0.2">
      <c r="A133" s="1">
        <v>130</v>
      </c>
      <c r="B133" t="s">
        <v>142</v>
      </c>
      <c r="C133">
        <f t="shared" ref="C133:C196" si="4">FIND(" (",B133)</f>
        <v>14</v>
      </c>
      <c r="D133" t="str">
        <f t="shared" ref="D133:D196" si="5">LEFT(B133,C133-1)</f>
        <v>American Crow</v>
      </c>
      <c r="E133">
        <v>0.17391300000000001</v>
      </c>
      <c r="F133">
        <v>0.20588239999999999</v>
      </c>
      <c r="G133">
        <v>0.17241380000000001</v>
      </c>
      <c r="H133">
        <v>0.23529410000000001</v>
      </c>
      <c r="I133">
        <v>0.25806449999999997</v>
      </c>
      <c r="J133">
        <v>0.23404259999999999</v>
      </c>
      <c r="K133">
        <v>0.16949149999999999</v>
      </c>
      <c r="L133">
        <v>0.22500000000000001</v>
      </c>
      <c r="M133">
        <v>0.31666670000000002</v>
      </c>
      <c r="N133">
        <v>0.24615380000000001</v>
      </c>
      <c r="O133">
        <v>0.28865980000000002</v>
      </c>
      <c r="P133">
        <v>0.33027519999999999</v>
      </c>
      <c r="Q133">
        <v>0.35</v>
      </c>
      <c r="R133">
        <v>0.26785710000000001</v>
      </c>
      <c r="S133">
        <v>0.22727269999999999</v>
      </c>
      <c r="T133">
        <v>0.1481481</v>
      </c>
      <c r="U133">
        <v>0.16279070000000001</v>
      </c>
      <c r="V133">
        <v>0.16161619999999999</v>
      </c>
      <c r="W133">
        <v>0.20895520000000001</v>
      </c>
      <c r="X133">
        <v>0.11382109999999999</v>
      </c>
      <c r="Y133">
        <v>0.1666667</v>
      </c>
      <c r="Z133">
        <v>8.6956500000000006E-2</v>
      </c>
      <c r="AA133">
        <v>4.2553199999999999E-2</v>
      </c>
      <c r="AB133">
        <v>5.4054100000000001E-2</v>
      </c>
      <c r="AC133">
        <v>0.16949149999999999</v>
      </c>
      <c r="AD133">
        <v>0.2</v>
      </c>
      <c r="AE133">
        <v>0.1898734</v>
      </c>
      <c r="AF133">
        <v>0.1041667</v>
      </c>
      <c r="AG133">
        <v>0.1976744</v>
      </c>
      <c r="AH133">
        <v>0.14666670000000001</v>
      </c>
      <c r="AI133">
        <v>0.16417909999999999</v>
      </c>
      <c r="AJ133">
        <v>8.5106399999999999E-2</v>
      </c>
      <c r="AK133">
        <v>0.245283</v>
      </c>
      <c r="AL133">
        <v>9.0909100000000007E-2</v>
      </c>
      <c r="AM133">
        <v>0.24675320000000001</v>
      </c>
      <c r="AN133">
        <v>0.21212120000000001</v>
      </c>
      <c r="AO133">
        <v>0.2839506</v>
      </c>
      <c r="AP133">
        <v>0.27380949999999998</v>
      </c>
      <c r="AQ133">
        <v>0.25675680000000001</v>
      </c>
      <c r="AR133">
        <v>0.25274730000000001</v>
      </c>
      <c r="AS133">
        <v>0.43181819999999999</v>
      </c>
      <c r="AT133">
        <v>0.37209300000000001</v>
      </c>
      <c r="AU133">
        <v>0.31914890000000001</v>
      </c>
      <c r="AV133">
        <v>0.30357139999999999</v>
      </c>
      <c r="AW133">
        <v>0.22222220000000001</v>
      </c>
      <c r="AX133">
        <v>0.2083333</v>
      </c>
      <c r="AY133">
        <v>0.14893619999999999</v>
      </c>
      <c r="AZ133">
        <v>0.17391300000000001</v>
      </c>
    </row>
    <row r="134" spans="1:52" x14ac:dyDescent="0.2">
      <c r="A134" s="1">
        <v>131</v>
      </c>
      <c r="B134" t="s">
        <v>143</v>
      </c>
      <c r="C134">
        <f t="shared" si="4"/>
        <v>13</v>
      </c>
      <c r="D134" t="str">
        <f t="shared" si="5"/>
        <v>Common Raven</v>
      </c>
      <c r="E134">
        <v>0.60869569999999995</v>
      </c>
      <c r="F134">
        <v>0.52941179999999999</v>
      </c>
      <c r="G134">
        <v>0.41379310000000002</v>
      </c>
      <c r="H134">
        <v>0.5</v>
      </c>
      <c r="I134">
        <v>0.51612899999999995</v>
      </c>
      <c r="J134">
        <v>0.65957449999999995</v>
      </c>
      <c r="K134">
        <v>0.59322030000000003</v>
      </c>
      <c r="L134">
        <v>0.625</v>
      </c>
      <c r="M134">
        <v>0.65</v>
      </c>
      <c r="N134">
        <v>0.52307689999999996</v>
      </c>
      <c r="O134">
        <v>0.58762890000000001</v>
      </c>
      <c r="P134">
        <v>0.59633029999999998</v>
      </c>
      <c r="Q134">
        <v>0.58333330000000005</v>
      </c>
      <c r="R134">
        <v>0.58928570000000002</v>
      </c>
      <c r="S134">
        <v>0.57575759999999998</v>
      </c>
      <c r="T134">
        <v>0.55555560000000004</v>
      </c>
      <c r="U134">
        <v>0.54651159999999999</v>
      </c>
      <c r="V134">
        <v>0.60606059999999995</v>
      </c>
      <c r="W134">
        <v>0.55223880000000003</v>
      </c>
      <c r="X134">
        <v>0.60162599999999999</v>
      </c>
      <c r="Y134">
        <v>0.68518520000000005</v>
      </c>
      <c r="Z134">
        <v>0.57971010000000001</v>
      </c>
      <c r="AA134">
        <v>0.57446810000000004</v>
      </c>
      <c r="AB134">
        <v>0.43243239999999999</v>
      </c>
      <c r="AC134">
        <v>0.38983050000000002</v>
      </c>
      <c r="AD134">
        <v>0.49230770000000001</v>
      </c>
      <c r="AE134">
        <v>0.3037975</v>
      </c>
      <c r="AF134">
        <v>0.375</v>
      </c>
      <c r="AG134">
        <v>0.36046509999999998</v>
      </c>
      <c r="AH134">
        <v>0.4</v>
      </c>
      <c r="AI134">
        <v>0.40298509999999998</v>
      </c>
      <c r="AJ134">
        <v>0.48936170000000001</v>
      </c>
      <c r="AK134">
        <v>0.60377360000000002</v>
      </c>
      <c r="AL134">
        <v>0.51948050000000001</v>
      </c>
      <c r="AM134">
        <v>0.55844159999999998</v>
      </c>
      <c r="AN134">
        <v>0.6868687</v>
      </c>
      <c r="AO134">
        <v>0.70370370000000004</v>
      </c>
      <c r="AP134">
        <v>0.70238100000000003</v>
      </c>
      <c r="AQ134">
        <v>0.67567569999999999</v>
      </c>
      <c r="AR134">
        <v>0.6373626</v>
      </c>
      <c r="AS134">
        <v>0.52272730000000001</v>
      </c>
      <c r="AT134">
        <v>0.76744190000000001</v>
      </c>
      <c r="AU134">
        <v>0.65957449999999995</v>
      </c>
      <c r="AV134">
        <v>0.64285709999999996</v>
      </c>
      <c r="AW134">
        <v>0.62222219999999995</v>
      </c>
      <c r="AX134">
        <v>0.72916669999999995</v>
      </c>
      <c r="AY134">
        <v>0.59574470000000002</v>
      </c>
      <c r="AZ134">
        <v>0.58695649999999999</v>
      </c>
    </row>
    <row r="135" spans="1:52" x14ac:dyDescent="0.2">
      <c r="A135" s="1">
        <v>132</v>
      </c>
      <c r="B135" t="s">
        <v>144</v>
      </c>
      <c r="C135">
        <f t="shared" si="4"/>
        <v>10</v>
      </c>
      <c r="D135" t="str">
        <f t="shared" si="5"/>
        <v>raven sp.</v>
      </c>
      <c r="E135">
        <v>8.6956500000000006E-2</v>
      </c>
      <c r="F135">
        <v>0</v>
      </c>
      <c r="G135">
        <v>0</v>
      </c>
      <c r="H135">
        <v>0</v>
      </c>
      <c r="I135">
        <v>0</v>
      </c>
      <c r="J135">
        <v>2.12766E-2</v>
      </c>
      <c r="K135">
        <v>0</v>
      </c>
      <c r="L135">
        <v>0</v>
      </c>
      <c r="M135">
        <v>0</v>
      </c>
      <c r="N135">
        <v>0</v>
      </c>
      <c r="O135">
        <v>1.03093E-2</v>
      </c>
      <c r="P135">
        <v>0</v>
      </c>
      <c r="Q135">
        <v>0</v>
      </c>
      <c r="R135">
        <v>0</v>
      </c>
      <c r="S135">
        <v>0</v>
      </c>
      <c r="T135">
        <v>1.5E-3</v>
      </c>
      <c r="U135">
        <v>0</v>
      </c>
      <c r="V135">
        <v>2.0202000000000001E-2</v>
      </c>
      <c r="W135">
        <v>1.49254E-2</v>
      </c>
      <c r="X135">
        <v>8.1300999999999995E-3</v>
      </c>
      <c r="Y135">
        <v>1.85185E-2</v>
      </c>
      <c r="Z135">
        <v>1.44928E-2</v>
      </c>
      <c r="AA135">
        <v>0</v>
      </c>
      <c r="AB135">
        <v>1.3513499999999999E-2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1.49254E-2</v>
      </c>
      <c r="AJ135">
        <v>1.06383E-2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2.12766E-2</v>
      </c>
      <c r="AV135">
        <v>0</v>
      </c>
      <c r="AW135">
        <v>0</v>
      </c>
      <c r="AX135">
        <v>0</v>
      </c>
      <c r="AY135">
        <v>0</v>
      </c>
      <c r="AZ135">
        <v>0</v>
      </c>
    </row>
    <row r="136" spans="1:52" x14ac:dyDescent="0.2">
      <c r="A136" s="1">
        <v>133</v>
      </c>
      <c r="B136" t="s">
        <v>145</v>
      </c>
      <c r="C136">
        <f t="shared" si="4"/>
        <v>23</v>
      </c>
      <c r="D136" t="str">
        <f t="shared" si="5"/>
        <v>Black-capped Chickadee</v>
      </c>
      <c r="E136">
        <v>0.39130429999999999</v>
      </c>
      <c r="F136">
        <v>0.32352940000000002</v>
      </c>
      <c r="G136">
        <v>0.10344830000000001</v>
      </c>
      <c r="H136">
        <v>0.3823529</v>
      </c>
      <c r="I136">
        <v>0.51612899999999995</v>
      </c>
      <c r="J136">
        <v>0.42553190000000002</v>
      </c>
      <c r="K136">
        <v>0.30508469999999999</v>
      </c>
      <c r="L136">
        <v>0.55000000000000004</v>
      </c>
      <c r="M136">
        <v>0.4166667</v>
      </c>
      <c r="N136">
        <v>0.3538462</v>
      </c>
      <c r="O136">
        <v>0.2061856</v>
      </c>
      <c r="P136">
        <v>0.33027519999999999</v>
      </c>
      <c r="Q136">
        <v>0.21666669999999999</v>
      </c>
      <c r="R136">
        <v>0.35714289999999999</v>
      </c>
      <c r="S136">
        <v>0.37878790000000001</v>
      </c>
      <c r="T136">
        <v>0.25</v>
      </c>
      <c r="U136">
        <v>0.1162791</v>
      </c>
      <c r="V136">
        <v>0.30303029999999997</v>
      </c>
      <c r="W136">
        <v>0.1044776</v>
      </c>
      <c r="X136">
        <v>0.14634150000000001</v>
      </c>
      <c r="Y136">
        <v>7.4074100000000004E-2</v>
      </c>
      <c r="Z136">
        <v>0.115942</v>
      </c>
      <c r="AA136">
        <v>8.5106399999999999E-2</v>
      </c>
      <c r="AB136">
        <v>0.27027030000000002</v>
      </c>
      <c r="AC136">
        <v>0.2372881</v>
      </c>
      <c r="AD136">
        <v>0.26153850000000001</v>
      </c>
      <c r="AE136">
        <v>0.34177220000000003</v>
      </c>
      <c r="AF136">
        <v>0.3541667</v>
      </c>
      <c r="AG136">
        <v>0.36046509999999998</v>
      </c>
      <c r="AH136">
        <v>0.46666669999999999</v>
      </c>
      <c r="AI136">
        <v>0.53731340000000005</v>
      </c>
      <c r="AJ136">
        <v>0.46808509999999998</v>
      </c>
      <c r="AK136">
        <v>0.45283020000000002</v>
      </c>
      <c r="AL136">
        <v>0.46753250000000002</v>
      </c>
      <c r="AM136">
        <v>0.3766234</v>
      </c>
      <c r="AN136">
        <v>0.36363640000000003</v>
      </c>
      <c r="AO136">
        <v>0.43209880000000001</v>
      </c>
      <c r="AP136">
        <v>0.42857139999999999</v>
      </c>
      <c r="AQ136">
        <v>0.52702700000000002</v>
      </c>
      <c r="AR136">
        <v>0.40659339999999999</v>
      </c>
      <c r="AS136">
        <v>0.27272730000000001</v>
      </c>
      <c r="AT136">
        <v>0.4186047</v>
      </c>
      <c r="AU136">
        <v>0.4468085</v>
      </c>
      <c r="AV136">
        <v>0.60714290000000004</v>
      </c>
      <c r="AW136">
        <v>0.4</v>
      </c>
      <c r="AX136">
        <v>0.54166669999999995</v>
      </c>
      <c r="AY136">
        <v>0.48936170000000001</v>
      </c>
      <c r="AZ136">
        <v>0.39130429999999999</v>
      </c>
    </row>
    <row r="137" spans="1:52" x14ac:dyDescent="0.2">
      <c r="A137" s="1">
        <v>134</v>
      </c>
      <c r="B137" t="s">
        <v>146</v>
      </c>
      <c r="C137">
        <f t="shared" si="4"/>
        <v>19</v>
      </c>
      <c r="D137" t="str">
        <f t="shared" si="5"/>
        <v>Mountain Chickadee</v>
      </c>
      <c r="E137">
        <v>0.69565220000000005</v>
      </c>
      <c r="F137">
        <v>0.58823530000000002</v>
      </c>
      <c r="G137">
        <v>0.68965520000000002</v>
      </c>
      <c r="H137">
        <v>0.67647060000000003</v>
      </c>
      <c r="I137">
        <v>0.8387097</v>
      </c>
      <c r="J137">
        <v>0.70212770000000002</v>
      </c>
      <c r="K137">
        <v>0.7457627</v>
      </c>
      <c r="L137">
        <v>0.8</v>
      </c>
      <c r="M137">
        <v>0.83333330000000005</v>
      </c>
      <c r="N137">
        <v>0.83076919999999999</v>
      </c>
      <c r="O137">
        <v>0.76288659999999997</v>
      </c>
      <c r="P137">
        <v>0.86238530000000002</v>
      </c>
      <c r="Q137">
        <v>0.81666669999999997</v>
      </c>
      <c r="R137">
        <v>0.66071429999999998</v>
      </c>
      <c r="S137">
        <v>0.69696970000000003</v>
      </c>
      <c r="T137">
        <v>0.67592589999999997</v>
      </c>
      <c r="U137">
        <v>0.62790699999999999</v>
      </c>
      <c r="V137">
        <v>0.56565659999999995</v>
      </c>
      <c r="W137">
        <v>0.50746270000000004</v>
      </c>
      <c r="X137">
        <v>0.42276419999999998</v>
      </c>
      <c r="Y137">
        <v>0.57407410000000003</v>
      </c>
      <c r="Z137">
        <v>0.47826089999999999</v>
      </c>
      <c r="AA137">
        <v>0.31914890000000001</v>
      </c>
      <c r="AB137">
        <v>0.5</v>
      </c>
      <c r="AC137">
        <v>0.33898309999999998</v>
      </c>
      <c r="AD137">
        <v>0.6769231</v>
      </c>
      <c r="AE137">
        <v>0.5443038</v>
      </c>
      <c r="AF137">
        <v>0.52083330000000005</v>
      </c>
      <c r="AG137">
        <v>0.6860465</v>
      </c>
      <c r="AH137">
        <v>0.73333329999999997</v>
      </c>
      <c r="AI137">
        <v>0.65671639999999998</v>
      </c>
      <c r="AJ137">
        <v>0.74468089999999998</v>
      </c>
      <c r="AK137">
        <v>0.73584910000000003</v>
      </c>
      <c r="AL137">
        <v>0.6493506</v>
      </c>
      <c r="AM137">
        <v>0.68831169999999997</v>
      </c>
      <c r="AN137">
        <v>0.74747470000000005</v>
      </c>
      <c r="AO137">
        <v>0.88888889999999998</v>
      </c>
      <c r="AP137">
        <v>0.75</v>
      </c>
      <c r="AQ137">
        <v>0.78378380000000003</v>
      </c>
      <c r="AR137">
        <v>0.82417580000000001</v>
      </c>
      <c r="AS137">
        <v>0.70454550000000005</v>
      </c>
      <c r="AT137">
        <v>0.83720930000000005</v>
      </c>
      <c r="AU137">
        <v>0.78723399999999999</v>
      </c>
      <c r="AV137">
        <v>0.69642859999999995</v>
      </c>
      <c r="AW137">
        <v>0.77777779999999996</v>
      </c>
      <c r="AX137">
        <v>0.89583330000000005</v>
      </c>
      <c r="AY137">
        <v>0.78723399999999999</v>
      </c>
      <c r="AZ137">
        <v>0.65217389999999997</v>
      </c>
    </row>
    <row r="138" spans="1:52" x14ac:dyDescent="0.2">
      <c r="A138" s="1">
        <v>135</v>
      </c>
      <c r="B138" t="s">
        <v>147</v>
      </c>
      <c r="C138">
        <f t="shared" si="4"/>
        <v>34</v>
      </c>
      <c r="D138" t="str">
        <f t="shared" si="5"/>
        <v>Black-capped x Mountain Chickadee</v>
      </c>
      <c r="E138">
        <v>0</v>
      </c>
      <c r="F138">
        <v>0</v>
      </c>
      <c r="G138">
        <v>0</v>
      </c>
      <c r="H138">
        <v>2.9411799999999998E-2</v>
      </c>
      <c r="I138">
        <v>0</v>
      </c>
      <c r="J138">
        <v>0</v>
      </c>
      <c r="K138">
        <v>0</v>
      </c>
      <c r="L138">
        <v>0</v>
      </c>
      <c r="M138">
        <v>1.66667E-2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1.06383E-2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</row>
    <row r="139" spans="1:52" x14ac:dyDescent="0.2">
      <c r="A139" s="1">
        <v>136</v>
      </c>
      <c r="B139" t="s">
        <v>148</v>
      </c>
      <c r="C139">
        <f t="shared" si="4"/>
        <v>32</v>
      </c>
      <c r="D139" t="str">
        <f t="shared" si="5"/>
        <v>Black-capped/Mountain Chickadee</v>
      </c>
      <c r="E139">
        <v>4.3478299999999998E-2</v>
      </c>
      <c r="F139">
        <v>0</v>
      </c>
      <c r="G139">
        <v>1.5E-3</v>
      </c>
      <c r="H139">
        <v>5.8823500000000001E-2</v>
      </c>
      <c r="I139">
        <v>6.4516100000000007E-2</v>
      </c>
      <c r="J139">
        <v>0</v>
      </c>
      <c r="K139">
        <v>0</v>
      </c>
      <c r="L139">
        <v>2.5000000000000001E-2</v>
      </c>
      <c r="M139">
        <v>1.66667E-2</v>
      </c>
      <c r="N139">
        <v>3.07692E-2</v>
      </c>
      <c r="O139">
        <v>1.03093E-2</v>
      </c>
      <c r="P139">
        <v>0</v>
      </c>
      <c r="Q139">
        <v>1.66667E-2</v>
      </c>
      <c r="R139">
        <v>1.7857100000000001E-2</v>
      </c>
      <c r="S139">
        <v>1.51515E-2</v>
      </c>
      <c r="T139">
        <v>1.5E-3</v>
      </c>
      <c r="U139">
        <v>0</v>
      </c>
      <c r="V139">
        <v>3.0303E-2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1.26582E-2</v>
      </c>
      <c r="AF139">
        <v>1.0416699999999999E-2</v>
      </c>
      <c r="AG139">
        <v>1.16279E-2</v>
      </c>
      <c r="AH139">
        <v>0</v>
      </c>
      <c r="AI139">
        <v>2.9850700000000001E-2</v>
      </c>
      <c r="AJ139">
        <v>0</v>
      </c>
      <c r="AK139">
        <v>1.88679E-2</v>
      </c>
      <c r="AL139">
        <v>1.2987E-2</v>
      </c>
      <c r="AM139">
        <v>0</v>
      </c>
      <c r="AN139">
        <v>2.0202000000000001E-2</v>
      </c>
      <c r="AO139">
        <v>0</v>
      </c>
      <c r="AP139">
        <v>1.19048E-2</v>
      </c>
      <c r="AQ139">
        <v>0</v>
      </c>
      <c r="AR139">
        <v>1.0989000000000001E-2</v>
      </c>
      <c r="AS139">
        <v>2.2727299999999999E-2</v>
      </c>
      <c r="AT139">
        <v>0</v>
      </c>
      <c r="AU139">
        <v>4.2553199999999999E-2</v>
      </c>
      <c r="AV139">
        <v>0</v>
      </c>
      <c r="AW139">
        <v>0</v>
      </c>
      <c r="AX139">
        <v>0</v>
      </c>
      <c r="AY139">
        <v>0</v>
      </c>
      <c r="AZ139">
        <v>0</v>
      </c>
    </row>
    <row r="140" spans="1:52" x14ac:dyDescent="0.2">
      <c r="A140" s="1">
        <v>137</v>
      </c>
      <c r="B140" t="s">
        <v>149</v>
      </c>
      <c r="C140">
        <f t="shared" si="4"/>
        <v>17</v>
      </c>
      <c r="D140" t="str">
        <f t="shared" si="5"/>
        <v>Juniper Titmouse</v>
      </c>
      <c r="E140">
        <v>0.43478260000000002</v>
      </c>
      <c r="F140">
        <v>0.35294120000000001</v>
      </c>
      <c r="G140">
        <v>0.20689660000000001</v>
      </c>
      <c r="H140">
        <v>0.41176469999999998</v>
      </c>
      <c r="I140">
        <v>0.3225806</v>
      </c>
      <c r="J140">
        <v>0.2765957</v>
      </c>
      <c r="K140">
        <v>0.32203389999999998</v>
      </c>
      <c r="L140">
        <v>0.45</v>
      </c>
      <c r="M140">
        <v>0.4</v>
      </c>
      <c r="N140">
        <v>0.3846154</v>
      </c>
      <c r="O140">
        <v>0.3608247</v>
      </c>
      <c r="P140">
        <v>0.30275229999999997</v>
      </c>
      <c r="Q140">
        <v>0.45</v>
      </c>
      <c r="R140">
        <v>0.30357139999999999</v>
      </c>
      <c r="S140">
        <v>0.46969699999999998</v>
      </c>
      <c r="T140">
        <v>0.3333333</v>
      </c>
      <c r="U140">
        <v>0.26744190000000001</v>
      </c>
      <c r="V140">
        <v>0.24242420000000001</v>
      </c>
      <c r="W140">
        <v>0.31343280000000001</v>
      </c>
      <c r="X140">
        <v>0.26016260000000002</v>
      </c>
      <c r="Y140">
        <v>0.38888889999999998</v>
      </c>
      <c r="Z140">
        <v>0.17391300000000001</v>
      </c>
      <c r="AA140">
        <v>0.1702128</v>
      </c>
      <c r="AB140">
        <v>0.16216220000000001</v>
      </c>
      <c r="AC140">
        <v>0.30508469999999999</v>
      </c>
      <c r="AD140">
        <v>0.3846154</v>
      </c>
      <c r="AE140">
        <v>0.31645570000000001</v>
      </c>
      <c r="AF140">
        <v>0.1875</v>
      </c>
      <c r="AG140">
        <v>0.27906979999999998</v>
      </c>
      <c r="AH140">
        <v>0.37333329999999998</v>
      </c>
      <c r="AI140">
        <v>0.32835819999999999</v>
      </c>
      <c r="AJ140">
        <v>0.2765957</v>
      </c>
      <c r="AK140">
        <v>0.35849059999999999</v>
      </c>
      <c r="AL140">
        <v>0.3246753</v>
      </c>
      <c r="AM140">
        <v>0.3246753</v>
      </c>
      <c r="AN140">
        <v>0.3131313</v>
      </c>
      <c r="AO140">
        <v>0.34567900000000001</v>
      </c>
      <c r="AP140">
        <v>0.32142860000000001</v>
      </c>
      <c r="AQ140">
        <v>0.33783780000000002</v>
      </c>
      <c r="AR140">
        <v>0.30769229999999997</v>
      </c>
      <c r="AS140">
        <v>0.31818180000000001</v>
      </c>
      <c r="AT140">
        <v>0.23255809999999999</v>
      </c>
      <c r="AU140">
        <v>0.40425529999999998</v>
      </c>
      <c r="AV140">
        <v>0.375</v>
      </c>
      <c r="AW140">
        <v>0.2</v>
      </c>
      <c r="AX140">
        <v>0.4791667</v>
      </c>
      <c r="AY140">
        <v>0.46808509999999998</v>
      </c>
      <c r="AZ140">
        <v>0.41304350000000001</v>
      </c>
    </row>
    <row r="141" spans="1:52" x14ac:dyDescent="0.2">
      <c r="A141" s="1">
        <v>138</v>
      </c>
      <c r="B141" t="s">
        <v>150</v>
      </c>
      <c r="C141">
        <f t="shared" si="4"/>
        <v>12</v>
      </c>
      <c r="D141" t="str">
        <f t="shared" si="5"/>
        <v>Horned Lark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9.2592999999999998E-3</v>
      </c>
      <c r="U141">
        <v>1.16279E-2</v>
      </c>
      <c r="V141">
        <v>0</v>
      </c>
      <c r="W141">
        <v>0</v>
      </c>
      <c r="X141">
        <v>1.5E-3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</row>
    <row r="142" spans="1:52" x14ac:dyDescent="0.2">
      <c r="A142" s="1">
        <v>139</v>
      </c>
      <c r="B142" t="s">
        <v>151</v>
      </c>
      <c r="C142">
        <f t="shared" si="4"/>
        <v>30</v>
      </c>
      <c r="D142" t="str">
        <f t="shared" si="5"/>
        <v>Northern Rough-winged Swallow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5.3571399999999998E-2</v>
      </c>
      <c r="S142">
        <v>3.0303E-2</v>
      </c>
      <c r="T142">
        <v>0.1481481</v>
      </c>
      <c r="U142">
        <v>0.15116280000000001</v>
      </c>
      <c r="V142">
        <v>0.18181820000000001</v>
      </c>
      <c r="W142">
        <v>0.14925369999999999</v>
      </c>
      <c r="X142">
        <v>0.15447150000000001</v>
      </c>
      <c r="Y142">
        <v>0.1481481</v>
      </c>
      <c r="Z142">
        <v>0.15942029999999999</v>
      </c>
      <c r="AA142">
        <v>0.12765960000000001</v>
      </c>
      <c r="AB142">
        <v>0.1081081</v>
      </c>
      <c r="AC142">
        <v>0.1355932</v>
      </c>
      <c r="AD142">
        <v>0.2</v>
      </c>
      <c r="AE142">
        <v>0.20253160000000001</v>
      </c>
      <c r="AF142">
        <v>0.2291667</v>
      </c>
      <c r="AG142">
        <v>0.24418599999999999</v>
      </c>
      <c r="AH142">
        <v>0.13333329999999999</v>
      </c>
      <c r="AI142">
        <v>4.4776099999999999E-2</v>
      </c>
      <c r="AJ142">
        <v>3.1914900000000003E-2</v>
      </c>
      <c r="AK142">
        <v>1.88679E-2</v>
      </c>
      <c r="AL142">
        <v>5.1948099999999997E-2</v>
      </c>
      <c r="AM142">
        <v>0</v>
      </c>
      <c r="AN142">
        <v>1.0101000000000001E-2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</row>
    <row r="143" spans="1:52" x14ac:dyDescent="0.2">
      <c r="A143" s="1">
        <v>140</v>
      </c>
      <c r="B143" t="s">
        <v>152</v>
      </c>
      <c r="C143">
        <f t="shared" si="4"/>
        <v>13</v>
      </c>
      <c r="D143" t="str">
        <f t="shared" si="5"/>
        <v>Tree Swallow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1.7857100000000001E-2</v>
      </c>
      <c r="S143">
        <v>1.51515E-2</v>
      </c>
      <c r="T143">
        <v>9.2592999999999998E-3</v>
      </c>
      <c r="U143">
        <v>5.8139499999999997E-2</v>
      </c>
      <c r="V143">
        <v>2.0202000000000001E-2</v>
      </c>
      <c r="W143">
        <v>0.1044776</v>
      </c>
      <c r="X143">
        <v>2.4390200000000001E-2</v>
      </c>
      <c r="Y143">
        <v>3.7037E-2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1.26582E-2</v>
      </c>
      <c r="AF143">
        <v>1.0416699999999999E-2</v>
      </c>
      <c r="AG143">
        <v>1.16279E-2</v>
      </c>
      <c r="AH143">
        <v>2.6666700000000002E-2</v>
      </c>
      <c r="AI143">
        <v>1.49254E-2</v>
      </c>
      <c r="AJ143">
        <v>2.12766E-2</v>
      </c>
      <c r="AK143">
        <v>1.88679E-2</v>
      </c>
      <c r="AL143">
        <v>1.2987E-2</v>
      </c>
      <c r="AM143">
        <v>2.5974000000000001E-2</v>
      </c>
      <c r="AN143">
        <v>1.5E-3</v>
      </c>
      <c r="AO143">
        <v>1.2345699999999999E-2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</row>
    <row r="144" spans="1:52" x14ac:dyDescent="0.2">
      <c r="A144" s="1">
        <v>141</v>
      </c>
      <c r="B144" t="s">
        <v>153</v>
      </c>
      <c r="C144">
        <f t="shared" si="4"/>
        <v>21</v>
      </c>
      <c r="D144" t="str">
        <f t="shared" si="5"/>
        <v>Violet-green Swallow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2.7522899999999999E-2</v>
      </c>
      <c r="Q144">
        <v>3.3333300000000003E-2</v>
      </c>
      <c r="R144">
        <v>0.125</v>
      </c>
      <c r="S144">
        <v>0.1969697</v>
      </c>
      <c r="T144">
        <v>0.3518519</v>
      </c>
      <c r="U144">
        <v>0.36046509999999998</v>
      </c>
      <c r="V144">
        <v>0.47474749999999999</v>
      </c>
      <c r="W144">
        <v>0.37313429999999997</v>
      </c>
      <c r="X144">
        <v>0.3658537</v>
      </c>
      <c r="Y144">
        <v>0.31481480000000001</v>
      </c>
      <c r="Z144">
        <v>0.28985509999999998</v>
      </c>
      <c r="AA144">
        <v>0.21276600000000001</v>
      </c>
      <c r="AB144">
        <v>0.33783780000000002</v>
      </c>
      <c r="AC144">
        <v>0.37288139999999997</v>
      </c>
      <c r="AD144">
        <v>0.43076920000000002</v>
      </c>
      <c r="AE144">
        <v>0.49367090000000002</v>
      </c>
      <c r="AF144">
        <v>0.3541667</v>
      </c>
      <c r="AG144">
        <v>0.26744190000000001</v>
      </c>
      <c r="AH144">
        <v>0.2</v>
      </c>
      <c r="AI144">
        <v>0.16417909999999999</v>
      </c>
      <c r="AJ144">
        <v>0.14893619999999999</v>
      </c>
      <c r="AK144">
        <v>7.5471700000000003E-2</v>
      </c>
      <c r="AL144">
        <v>0.10389610000000001</v>
      </c>
      <c r="AM144">
        <v>5.1948099999999997E-2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</row>
    <row r="145" spans="1:52" x14ac:dyDescent="0.2">
      <c r="A145" s="1">
        <v>142</v>
      </c>
      <c r="B145" t="s">
        <v>154</v>
      </c>
      <c r="C145">
        <f t="shared" si="4"/>
        <v>13</v>
      </c>
      <c r="D145" t="str">
        <f t="shared" si="5"/>
        <v>Bank Swallow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1.51515E-2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3.3898299999999999E-2</v>
      </c>
      <c r="AD145">
        <v>0</v>
      </c>
      <c r="AE145">
        <v>1.26582E-2</v>
      </c>
      <c r="AF145">
        <v>2.0833299999999999E-2</v>
      </c>
      <c r="AG145">
        <v>1.16279E-2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</row>
    <row r="146" spans="1:52" x14ac:dyDescent="0.2">
      <c r="A146" s="1">
        <v>143</v>
      </c>
      <c r="B146" t="s">
        <v>155</v>
      </c>
      <c r="C146">
        <f t="shared" si="4"/>
        <v>13</v>
      </c>
      <c r="D146" t="str">
        <f t="shared" si="5"/>
        <v>Barn Swallow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3.5714299999999997E-2</v>
      </c>
      <c r="S146">
        <v>4.5454500000000002E-2</v>
      </c>
      <c r="T146">
        <v>0.1018519</v>
      </c>
      <c r="U146">
        <v>6.9767399999999993E-2</v>
      </c>
      <c r="V146">
        <v>0.1212121</v>
      </c>
      <c r="W146">
        <v>7.4626899999999996E-2</v>
      </c>
      <c r="X146">
        <v>0.1219512</v>
      </c>
      <c r="Y146">
        <v>0.1481481</v>
      </c>
      <c r="Z146">
        <v>0.115942</v>
      </c>
      <c r="AA146">
        <v>2.12766E-2</v>
      </c>
      <c r="AB146">
        <v>8.1081100000000003E-2</v>
      </c>
      <c r="AC146">
        <v>0.18644069999999999</v>
      </c>
      <c r="AD146">
        <v>0.1230769</v>
      </c>
      <c r="AE146">
        <v>0.2278481</v>
      </c>
      <c r="AF146">
        <v>0.15625</v>
      </c>
      <c r="AG146">
        <v>0.2093023</v>
      </c>
      <c r="AH146">
        <v>0.1066667</v>
      </c>
      <c r="AI146">
        <v>8.9552199999999998E-2</v>
      </c>
      <c r="AJ146">
        <v>0.10638300000000001</v>
      </c>
      <c r="AK146">
        <v>5.6603800000000003E-2</v>
      </c>
      <c r="AL146">
        <v>5.1948099999999997E-2</v>
      </c>
      <c r="AM146">
        <v>2.5974000000000001E-2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</row>
    <row r="147" spans="1:52" x14ac:dyDescent="0.2">
      <c r="A147" s="1">
        <v>144</v>
      </c>
      <c r="B147" t="s">
        <v>156</v>
      </c>
      <c r="C147">
        <f t="shared" si="4"/>
        <v>14</v>
      </c>
      <c r="D147" t="str">
        <f t="shared" si="5"/>
        <v>Cliff Swallow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1.51515E-2</v>
      </c>
      <c r="T147">
        <v>0</v>
      </c>
      <c r="U147">
        <v>2.32558E-2</v>
      </c>
      <c r="V147">
        <v>1.0101000000000001E-2</v>
      </c>
      <c r="W147">
        <v>0</v>
      </c>
      <c r="X147">
        <v>8.1300999999999995E-3</v>
      </c>
      <c r="Y147">
        <v>0</v>
      </c>
      <c r="Z147">
        <v>0</v>
      </c>
      <c r="AA147">
        <v>2.12766E-2</v>
      </c>
      <c r="AB147">
        <v>1.3513499999999999E-2</v>
      </c>
      <c r="AC147">
        <v>1.6949200000000001E-2</v>
      </c>
      <c r="AD147">
        <v>3.07692E-2</v>
      </c>
      <c r="AE147">
        <v>5.0632900000000002E-2</v>
      </c>
      <c r="AF147">
        <v>4.1666700000000001E-2</v>
      </c>
      <c r="AG147">
        <v>0</v>
      </c>
      <c r="AH147">
        <v>5.33333E-2</v>
      </c>
      <c r="AI147">
        <v>0</v>
      </c>
      <c r="AJ147">
        <v>1.06383E-2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</row>
    <row r="148" spans="1:52" x14ac:dyDescent="0.2">
      <c r="A148" s="1">
        <v>145</v>
      </c>
      <c r="B148" t="s">
        <v>157</v>
      </c>
      <c r="C148">
        <f t="shared" si="4"/>
        <v>12</v>
      </c>
      <c r="D148" t="str">
        <f t="shared" si="5"/>
        <v>swallow sp.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9.1742999999999998E-3</v>
      </c>
      <c r="Q148">
        <v>0</v>
      </c>
      <c r="R148">
        <v>1.7857100000000001E-2</v>
      </c>
      <c r="S148">
        <v>1.51515E-2</v>
      </c>
      <c r="T148">
        <v>4.6296299999999999E-2</v>
      </c>
      <c r="U148">
        <v>6.9767399999999993E-2</v>
      </c>
      <c r="V148">
        <v>3.0303E-2</v>
      </c>
      <c r="W148">
        <v>0</v>
      </c>
      <c r="X148">
        <v>3.2520300000000002E-2</v>
      </c>
      <c r="Y148">
        <v>3.7037E-2</v>
      </c>
      <c r="Z148">
        <v>1.44928E-2</v>
      </c>
      <c r="AA148">
        <v>0</v>
      </c>
      <c r="AB148">
        <v>5.4054100000000001E-2</v>
      </c>
      <c r="AC148">
        <v>1.6949200000000001E-2</v>
      </c>
      <c r="AD148">
        <v>1.53846E-2</v>
      </c>
      <c r="AE148">
        <v>0</v>
      </c>
      <c r="AF148">
        <v>3.125E-2</v>
      </c>
      <c r="AG148">
        <v>4.65116E-2</v>
      </c>
      <c r="AH148">
        <v>0.04</v>
      </c>
      <c r="AI148">
        <v>1.49254E-2</v>
      </c>
      <c r="AJ148">
        <v>4.2553199999999999E-2</v>
      </c>
      <c r="AK148">
        <v>1.88679E-2</v>
      </c>
      <c r="AL148">
        <v>1.2987E-2</v>
      </c>
      <c r="AM148">
        <v>1.2987E-2</v>
      </c>
      <c r="AN148">
        <v>3.0303E-2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</row>
    <row r="149" spans="1:52" x14ac:dyDescent="0.2">
      <c r="A149" s="1">
        <v>146</v>
      </c>
      <c r="B149" t="s">
        <v>158</v>
      </c>
      <c r="C149">
        <f t="shared" si="4"/>
        <v>8</v>
      </c>
      <c r="D149" t="str">
        <f t="shared" si="5"/>
        <v>Bushtit</v>
      </c>
      <c r="E149">
        <v>0.17391300000000001</v>
      </c>
      <c r="F149">
        <v>0.17647060000000001</v>
      </c>
      <c r="G149">
        <v>0.137931</v>
      </c>
      <c r="H149">
        <v>0.14705879999999999</v>
      </c>
      <c r="I149">
        <v>0.22580649999999999</v>
      </c>
      <c r="J149">
        <v>0.40425529999999998</v>
      </c>
      <c r="K149">
        <v>0.28813559999999999</v>
      </c>
      <c r="L149">
        <v>0.375</v>
      </c>
      <c r="M149">
        <v>0.38333329999999999</v>
      </c>
      <c r="N149">
        <v>0.30769229999999997</v>
      </c>
      <c r="O149">
        <v>0.34020620000000001</v>
      </c>
      <c r="P149">
        <v>0.29357800000000001</v>
      </c>
      <c r="Q149">
        <v>0.28333330000000001</v>
      </c>
      <c r="R149">
        <v>0.44642860000000001</v>
      </c>
      <c r="S149">
        <v>0.3939394</v>
      </c>
      <c r="T149">
        <v>0.34259260000000002</v>
      </c>
      <c r="U149">
        <v>0.3139535</v>
      </c>
      <c r="V149">
        <v>0.34343430000000003</v>
      </c>
      <c r="W149">
        <v>0.16417909999999999</v>
      </c>
      <c r="X149">
        <v>0.23577239999999999</v>
      </c>
      <c r="Y149">
        <v>0.1666667</v>
      </c>
      <c r="Z149">
        <v>0.18840580000000001</v>
      </c>
      <c r="AA149">
        <v>0.14893619999999999</v>
      </c>
      <c r="AB149">
        <v>9.4594600000000001E-2</v>
      </c>
      <c r="AC149">
        <v>0.2542373</v>
      </c>
      <c r="AD149">
        <v>0.24615380000000001</v>
      </c>
      <c r="AE149">
        <v>0.34177220000000003</v>
      </c>
      <c r="AF149">
        <v>0.1458333</v>
      </c>
      <c r="AG149">
        <v>0.27906979999999998</v>
      </c>
      <c r="AH149">
        <v>0.1733333</v>
      </c>
      <c r="AI149">
        <v>0.20895520000000001</v>
      </c>
      <c r="AJ149">
        <v>0.23404259999999999</v>
      </c>
      <c r="AK149">
        <v>0.245283</v>
      </c>
      <c r="AL149">
        <v>0.18181820000000001</v>
      </c>
      <c r="AM149">
        <v>0.23376620000000001</v>
      </c>
      <c r="AN149">
        <v>0.3535354</v>
      </c>
      <c r="AO149">
        <v>0.24691360000000001</v>
      </c>
      <c r="AP149">
        <v>0.29761900000000002</v>
      </c>
      <c r="AQ149">
        <v>0.25675680000000001</v>
      </c>
      <c r="AR149">
        <v>0.21978020000000001</v>
      </c>
      <c r="AS149">
        <v>0.25</v>
      </c>
      <c r="AT149">
        <v>0.30232560000000003</v>
      </c>
      <c r="AU149">
        <v>0.38297870000000001</v>
      </c>
      <c r="AV149">
        <v>0.19642860000000001</v>
      </c>
      <c r="AW149">
        <v>0.2</v>
      </c>
      <c r="AX149">
        <v>0.2916667</v>
      </c>
      <c r="AY149">
        <v>0.23404259999999999</v>
      </c>
      <c r="AZ149">
        <v>0.1956522</v>
      </c>
    </row>
    <row r="150" spans="1:52" x14ac:dyDescent="0.2">
      <c r="A150" s="1">
        <v>147</v>
      </c>
      <c r="B150" t="s">
        <v>159</v>
      </c>
      <c r="C150">
        <f t="shared" si="4"/>
        <v>21</v>
      </c>
      <c r="D150" t="str">
        <f t="shared" si="5"/>
        <v>Ruby-crowned Kinglet</v>
      </c>
      <c r="E150">
        <v>0</v>
      </c>
      <c r="F150">
        <v>2.9411799999999998E-2</v>
      </c>
      <c r="G150">
        <v>0</v>
      </c>
      <c r="H150">
        <v>2.9411799999999998E-2</v>
      </c>
      <c r="I150">
        <v>3.2258099999999998E-2</v>
      </c>
      <c r="J150">
        <v>2.12766E-2</v>
      </c>
      <c r="K150">
        <v>3.3898299999999999E-2</v>
      </c>
      <c r="L150">
        <v>7.4999999999999997E-2</v>
      </c>
      <c r="M150">
        <v>8.3333299999999999E-2</v>
      </c>
      <c r="N150">
        <v>3.07692E-2</v>
      </c>
      <c r="O150">
        <v>7.2164900000000004E-2</v>
      </c>
      <c r="P150">
        <v>6.4220200000000005E-2</v>
      </c>
      <c r="Q150">
        <v>0.28333330000000001</v>
      </c>
      <c r="R150">
        <v>0.26785710000000001</v>
      </c>
      <c r="S150">
        <v>0.22727269999999999</v>
      </c>
      <c r="T150">
        <v>0.18518519999999999</v>
      </c>
      <c r="U150">
        <v>0.1046512</v>
      </c>
      <c r="V150">
        <v>5.0505099999999997E-2</v>
      </c>
      <c r="W150">
        <v>2.9850700000000001E-2</v>
      </c>
      <c r="X150">
        <v>8.1300999999999995E-3</v>
      </c>
      <c r="Y150">
        <v>0</v>
      </c>
      <c r="Z150">
        <v>1.44928E-2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1.0416699999999999E-2</v>
      </c>
      <c r="AG150">
        <v>6.9767399999999993E-2</v>
      </c>
      <c r="AH150">
        <v>0.04</v>
      </c>
      <c r="AI150">
        <v>1.49254E-2</v>
      </c>
      <c r="AJ150">
        <v>4.2553199999999999E-2</v>
      </c>
      <c r="AK150">
        <v>7.5471700000000003E-2</v>
      </c>
      <c r="AL150">
        <v>0.14285709999999999</v>
      </c>
      <c r="AM150">
        <v>0.28571429999999998</v>
      </c>
      <c r="AN150">
        <v>0.3131313</v>
      </c>
      <c r="AO150">
        <v>0.50617279999999998</v>
      </c>
      <c r="AP150">
        <v>0.38095240000000002</v>
      </c>
      <c r="AQ150">
        <v>0.3783784</v>
      </c>
      <c r="AR150">
        <v>0.26373629999999998</v>
      </c>
      <c r="AS150">
        <v>0.1363636</v>
      </c>
      <c r="AT150">
        <v>0.13953489999999999</v>
      </c>
      <c r="AU150">
        <v>0.14893619999999999</v>
      </c>
      <c r="AV150">
        <v>0.14285709999999999</v>
      </c>
      <c r="AW150">
        <v>0.1111111</v>
      </c>
      <c r="AX150">
        <v>2.0833299999999999E-2</v>
      </c>
      <c r="AY150">
        <v>4.2553199999999999E-2</v>
      </c>
      <c r="AZ150">
        <v>4.3478299999999998E-2</v>
      </c>
    </row>
    <row r="151" spans="1:52" x14ac:dyDescent="0.2">
      <c r="A151" s="1">
        <v>148</v>
      </c>
      <c r="B151" t="s">
        <v>160</v>
      </c>
      <c r="C151">
        <f t="shared" si="4"/>
        <v>23</v>
      </c>
      <c r="D151" t="str">
        <f t="shared" si="5"/>
        <v>Golden-crowned Kinglet</v>
      </c>
      <c r="E151">
        <v>4.3478299999999998E-2</v>
      </c>
      <c r="F151">
        <v>2.9411799999999998E-2</v>
      </c>
      <c r="G151">
        <v>6.8965499999999999E-2</v>
      </c>
      <c r="H151">
        <v>2.9411799999999998E-2</v>
      </c>
      <c r="I151">
        <v>3.2258099999999998E-2</v>
      </c>
      <c r="J151">
        <v>0</v>
      </c>
      <c r="K151">
        <v>1.6949200000000001E-2</v>
      </c>
      <c r="L151">
        <v>2.5000000000000001E-2</v>
      </c>
      <c r="M151">
        <v>0</v>
      </c>
      <c r="N151">
        <v>1.53846E-2</v>
      </c>
      <c r="O151">
        <v>2.0618600000000001E-2</v>
      </c>
      <c r="P151">
        <v>1.83486E-2</v>
      </c>
      <c r="Q151">
        <v>6.6666699999999995E-2</v>
      </c>
      <c r="R151">
        <v>1.7857100000000001E-2</v>
      </c>
      <c r="S151">
        <v>1.51515E-2</v>
      </c>
      <c r="T151">
        <v>0</v>
      </c>
      <c r="U151">
        <v>1.16279E-2</v>
      </c>
      <c r="V151">
        <v>0</v>
      </c>
      <c r="W151">
        <v>1.49254E-2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1.6949200000000001E-2</v>
      </c>
      <c r="AD151">
        <v>1.53846E-2</v>
      </c>
      <c r="AE151">
        <v>0</v>
      </c>
      <c r="AF151">
        <v>2.0833299999999999E-2</v>
      </c>
      <c r="AG151">
        <v>1.16279E-2</v>
      </c>
      <c r="AH151">
        <v>0</v>
      </c>
      <c r="AI151">
        <v>0</v>
      </c>
      <c r="AJ151">
        <v>1.06383E-2</v>
      </c>
      <c r="AK151">
        <v>1.88679E-2</v>
      </c>
      <c r="AL151">
        <v>0</v>
      </c>
      <c r="AM151">
        <v>1.2987E-2</v>
      </c>
      <c r="AN151">
        <v>6.0606100000000003E-2</v>
      </c>
      <c r="AO151">
        <v>3.7037E-2</v>
      </c>
      <c r="AP151">
        <v>4.7619000000000002E-2</v>
      </c>
      <c r="AQ151">
        <v>9.4594600000000001E-2</v>
      </c>
      <c r="AR151">
        <v>6.5934099999999995E-2</v>
      </c>
      <c r="AS151">
        <v>9.0909100000000007E-2</v>
      </c>
      <c r="AT151">
        <v>9.3023300000000003E-2</v>
      </c>
      <c r="AU151">
        <v>8.5106399999999999E-2</v>
      </c>
      <c r="AV151">
        <v>8.9285699999999996E-2</v>
      </c>
      <c r="AW151">
        <v>6.6666699999999995E-2</v>
      </c>
      <c r="AX151">
        <v>6.25E-2</v>
      </c>
      <c r="AY151">
        <v>0.12765960000000001</v>
      </c>
      <c r="AZ151">
        <v>6.5217399999999995E-2</v>
      </c>
    </row>
    <row r="152" spans="1:52" x14ac:dyDescent="0.2">
      <c r="A152" s="1">
        <v>149</v>
      </c>
      <c r="B152" t="s">
        <v>161</v>
      </c>
      <c r="C152">
        <f t="shared" si="4"/>
        <v>22</v>
      </c>
      <c r="D152" t="str">
        <f t="shared" si="5"/>
        <v>Red-breasted Nuthatch</v>
      </c>
      <c r="E152">
        <v>0.21739130000000001</v>
      </c>
      <c r="F152">
        <v>0.14705879999999999</v>
      </c>
      <c r="G152">
        <v>0.20689660000000001</v>
      </c>
      <c r="H152">
        <v>0.14705879999999999</v>
      </c>
      <c r="I152">
        <v>0.12903229999999999</v>
      </c>
      <c r="J152">
        <v>0.12765960000000001</v>
      </c>
      <c r="K152">
        <v>0.16949149999999999</v>
      </c>
      <c r="L152">
        <v>0.17499999999999999</v>
      </c>
      <c r="M152">
        <v>0.13333329999999999</v>
      </c>
      <c r="N152">
        <v>7.6923099999999994E-2</v>
      </c>
      <c r="O152">
        <v>0.1237113</v>
      </c>
      <c r="P152">
        <v>0.1009174</v>
      </c>
      <c r="Q152">
        <v>0.15</v>
      </c>
      <c r="R152">
        <v>0.17857139999999999</v>
      </c>
      <c r="S152">
        <v>0.15151519999999999</v>
      </c>
      <c r="T152">
        <v>9.2592599999999997E-2</v>
      </c>
      <c r="U152">
        <v>6.9767399999999993E-2</v>
      </c>
      <c r="V152">
        <v>6.0606100000000003E-2</v>
      </c>
      <c r="W152">
        <v>5.9701499999999998E-2</v>
      </c>
      <c r="X152">
        <v>7.3170700000000005E-2</v>
      </c>
      <c r="Y152">
        <v>3.7037E-2</v>
      </c>
      <c r="Z152">
        <v>4.3478299999999998E-2</v>
      </c>
      <c r="AA152">
        <v>2.12766E-2</v>
      </c>
      <c r="AB152">
        <v>1.3513499999999999E-2</v>
      </c>
      <c r="AC152">
        <v>3.3898299999999999E-2</v>
      </c>
      <c r="AD152">
        <v>3.07692E-2</v>
      </c>
      <c r="AE152">
        <v>5.0632900000000002E-2</v>
      </c>
      <c r="AF152">
        <v>3.125E-2</v>
      </c>
      <c r="AG152">
        <v>4.65116E-2</v>
      </c>
      <c r="AH152">
        <v>0.04</v>
      </c>
      <c r="AI152">
        <v>0.1044776</v>
      </c>
      <c r="AJ152">
        <v>9.5744700000000002E-2</v>
      </c>
      <c r="AK152">
        <v>0.28301890000000002</v>
      </c>
      <c r="AL152">
        <v>0.24675320000000001</v>
      </c>
      <c r="AM152">
        <v>0.24675320000000001</v>
      </c>
      <c r="AN152">
        <v>0.18181820000000001</v>
      </c>
      <c r="AO152">
        <v>0.24691360000000001</v>
      </c>
      <c r="AP152">
        <v>0.29761900000000002</v>
      </c>
      <c r="AQ152">
        <v>0.20270270000000001</v>
      </c>
      <c r="AR152">
        <v>0.16483519999999999</v>
      </c>
      <c r="AS152">
        <v>0.25</v>
      </c>
      <c r="AT152">
        <v>0.34883720000000001</v>
      </c>
      <c r="AU152">
        <v>0.25531910000000002</v>
      </c>
      <c r="AV152">
        <v>0.19642860000000001</v>
      </c>
      <c r="AW152">
        <v>0.13333329999999999</v>
      </c>
      <c r="AX152">
        <v>0.2291667</v>
      </c>
      <c r="AY152">
        <v>0.21276600000000001</v>
      </c>
      <c r="AZ152">
        <v>8.6956500000000006E-2</v>
      </c>
    </row>
    <row r="153" spans="1:52" x14ac:dyDescent="0.2">
      <c r="A153" s="1">
        <v>150</v>
      </c>
      <c r="B153" t="s">
        <v>162</v>
      </c>
      <c r="C153">
        <f t="shared" si="4"/>
        <v>24</v>
      </c>
      <c r="D153" t="str">
        <f t="shared" si="5"/>
        <v>White-breasted Nuthatch</v>
      </c>
      <c r="E153">
        <v>0.56521739999999998</v>
      </c>
      <c r="F153">
        <v>0.52941179999999999</v>
      </c>
      <c r="G153">
        <v>0.4482759</v>
      </c>
      <c r="H153">
        <v>0.52941179999999999</v>
      </c>
      <c r="I153">
        <v>0.54838710000000002</v>
      </c>
      <c r="J153">
        <v>0.57446810000000004</v>
      </c>
      <c r="K153">
        <v>0.62711859999999997</v>
      </c>
      <c r="L153">
        <v>0.55000000000000004</v>
      </c>
      <c r="M153">
        <v>0.68333330000000003</v>
      </c>
      <c r="N153">
        <v>0.58461540000000001</v>
      </c>
      <c r="O153">
        <v>0.59793810000000003</v>
      </c>
      <c r="P153">
        <v>0.55963300000000005</v>
      </c>
      <c r="Q153">
        <v>0.6</v>
      </c>
      <c r="R153">
        <v>0.58928570000000002</v>
      </c>
      <c r="S153">
        <v>0.53030299999999997</v>
      </c>
      <c r="T153">
        <v>0.59259260000000002</v>
      </c>
      <c r="U153">
        <v>0.45348840000000001</v>
      </c>
      <c r="V153">
        <v>0.56565659999999995</v>
      </c>
      <c r="W153">
        <v>0.56716420000000001</v>
      </c>
      <c r="X153">
        <v>0.43089430000000001</v>
      </c>
      <c r="Y153">
        <v>0.40740739999999998</v>
      </c>
      <c r="Z153">
        <v>0.24637680000000001</v>
      </c>
      <c r="AA153">
        <v>0.38297870000000001</v>
      </c>
      <c r="AB153">
        <v>0.47297299999999998</v>
      </c>
      <c r="AC153">
        <v>0.33898309999999998</v>
      </c>
      <c r="AD153">
        <v>0.49230770000000001</v>
      </c>
      <c r="AE153">
        <v>0.50632909999999998</v>
      </c>
      <c r="AF153">
        <v>0.53125</v>
      </c>
      <c r="AG153">
        <v>0.4186047</v>
      </c>
      <c r="AH153">
        <v>0.50666670000000003</v>
      </c>
      <c r="AI153">
        <v>0.65671639999999998</v>
      </c>
      <c r="AJ153">
        <v>0.52127659999999998</v>
      </c>
      <c r="AK153">
        <v>0.71698110000000004</v>
      </c>
      <c r="AL153">
        <v>0.6753247</v>
      </c>
      <c r="AM153">
        <v>0.61038959999999998</v>
      </c>
      <c r="AN153">
        <v>0.6262626</v>
      </c>
      <c r="AO153">
        <v>0.70370370000000004</v>
      </c>
      <c r="AP153">
        <v>0.60714290000000004</v>
      </c>
      <c r="AQ153">
        <v>0.59459459999999997</v>
      </c>
      <c r="AR153">
        <v>0.57142859999999995</v>
      </c>
      <c r="AS153">
        <v>0.5</v>
      </c>
      <c r="AT153">
        <v>0.60465120000000006</v>
      </c>
      <c r="AU153">
        <v>0.57446810000000004</v>
      </c>
      <c r="AV153">
        <v>0.53571429999999998</v>
      </c>
      <c r="AW153">
        <v>0.57777780000000001</v>
      </c>
      <c r="AX153">
        <v>0.4791667</v>
      </c>
      <c r="AY153">
        <v>0.61702129999999999</v>
      </c>
      <c r="AZ153">
        <v>0.5</v>
      </c>
    </row>
    <row r="154" spans="1:52" x14ac:dyDescent="0.2">
      <c r="A154" s="1">
        <v>151</v>
      </c>
      <c r="B154" t="s">
        <v>163</v>
      </c>
      <c r="C154">
        <f t="shared" si="4"/>
        <v>15</v>
      </c>
      <c r="D154" t="str">
        <f t="shared" si="5"/>
        <v>Pygmy Nuthatch</v>
      </c>
      <c r="E154">
        <v>0</v>
      </c>
      <c r="F154">
        <v>2.9411799999999998E-2</v>
      </c>
      <c r="G154">
        <v>0.10344830000000001</v>
      </c>
      <c r="H154">
        <v>8.8235300000000003E-2</v>
      </c>
      <c r="I154">
        <v>6.4516100000000007E-2</v>
      </c>
      <c r="J154">
        <v>0.1702128</v>
      </c>
      <c r="K154">
        <v>8.4745799999999996E-2</v>
      </c>
      <c r="L154">
        <v>0.05</v>
      </c>
      <c r="M154">
        <v>0.1</v>
      </c>
      <c r="N154">
        <v>4.6153800000000002E-2</v>
      </c>
      <c r="O154">
        <v>0.1030928</v>
      </c>
      <c r="P154">
        <v>8.2568799999999998E-2</v>
      </c>
      <c r="Q154">
        <v>0.05</v>
      </c>
      <c r="R154">
        <v>0.1071429</v>
      </c>
      <c r="S154">
        <v>7.5757599999999994E-2</v>
      </c>
      <c r="T154">
        <v>5.5555599999999997E-2</v>
      </c>
      <c r="U154">
        <v>0.13953489999999999</v>
      </c>
      <c r="V154">
        <v>5.0505099999999997E-2</v>
      </c>
      <c r="W154">
        <v>7.4626899999999996E-2</v>
      </c>
      <c r="X154">
        <v>7.3170700000000005E-2</v>
      </c>
      <c r="Y154">
        <v>9.2592599999999997E-2</v>
      </c>
      <c r="Z154">
        <v>0.10144930000000001</v>
      </c>
      <c r="AA154">
        <v>6.3829800000000006E-2</v>
      </c>
      <c r="AB154">
        <v>2.7026999999999999E-2</v>
      </c>
      <c r="AC154">
        <v>8.4745799999999996E-2</v>
      </c>
      <c r="AD154">
        <v>0.1076923</v>
      </c>
      <c r="AE154">
        <v>7.59494E-2</v>
      </c>
      <c r="AF154">
        <v>5.2083299999999999E-2</v>
      </c>
      <c r="AG154">
        <v>0.15116280000000001</v>
      </c>
      <c r="AH154">
        <v>0.1733333</v>
      </c>
      <c r="AI154">
        <v>0.16417909999999999</v>
      </c>
      <c r="AJ154">
        <v>0.11702129999999999</v>
      </c>
      <c r="AK154">
        <v>0.1132075</v>
      </c>
      <c r="AL154">
        <v>0.12987009999999999</v>
      </c>
      <c r="AM154">
        <v>0.18181820000000001</v>
      </c>
      <c r="AN154">
        <v>0.1212121</v>
      </c>
      <c r="AO154">
        <v>7.4074100000000004E-2</v>
      </c>
      <c r="AP154">
        <v>8.3333299999999999E-2</v>
      </c>
      <c r="AQ154">
        <v>0.13513510000000001</v>
      </c>
      <c r="AR154">
        <v>0.13186809999999999</v>
      </c>
      <c r="AS154">
        <v>0.1363636</v>
      </c>
      <c r="AT154">
        <v>9.3023300000000003E-2</v>
      </c>
      <c r="AU154">
        <v>0.12765960000000001</v>
      </c>
      <c r="AV154">
        <v>0.25</v>
      </c>
      <c r="AW154">
        <v>0.13333329999999999</v>
      </c>
      <c r="AX154">
        <v>2.0833299999999999E-2</v>
      </c>
      <c r="AY154">
        <v>8.5106399999999999E-2</v>
      </c>
      <c r="AZ154">
        <v>0.10869570000000001</v>
      </c>
    </row>
    <row r="155" spans="1:52" x14ac:dyDescent="0.2">
      <c r="A155" s="1">
        <v>152</v>
      </c>
      <c r="B155" t="s">
        <v>164</v>
      </c>
      <c r="C155">
        <f t="shared" si="4"/>
        <v>14</v>
      </c>
      <c r="D155" t="str">
        <f t="shared" si="5"/>
        <v>Brown Creeper</v>
      </c>
      <c r="E155">
        <v>0</v>
      </c>
      <c r="F155">
        <v>5.8823500000000001E-2</v>
      </c>
      <c r="G155">
        <v>0.2758621</v>
      </c>
      <c r="H155">
        <v>2.9411799999999998E-2</v>
      </c>
      <c r="I155">
        <v>3.2258099999999998E-2</v>
      </c>
      <c r="J155">
        <v>6.3829800000000006E-2</v>
      </c>
      <c r="K155">
        <v>8.4745799999999996E-2</v>
      </c>
      <c r="L155">
        <v>0.1</v>
      </c>
      <c r="M155">
        <v>0</v>
      </c>
      <c r="N155">
        <v>1.53846E-2</v>
      </c>
      <c r="O155">
        <v>4.1237099999999999E-2</v>
      </c>
      <c r="P155">
        <v>0</v>
      </c>
      <c r="Q155">
        <v>3.3333300000000003E-2</v>
      </c>
      <c r="R155">
        <v>5.3571399999999998E-2</v>
      </c>
      <c r="S155">
        <v>3.0303E-2</v>
      </c>
      <c r="T155">
        <v>9.2592999999999998E-3</v>
      </c>
      <c r="U155">
        <v>1.16279E-2</v>
      </c>
      <c r="V155">
        <v>0</v>
      </c>
      <c r="W155">
        <v>0</v>
      </c>
      <c r="X155">
        <v>1.6260199999999999E-2</v>
      </c>
      <c r="Y155">
        <v>0</v>
      </c>
      <c r="Z155">
        <v>0</v>
      </c>
      <c r="AA155">
        <v>2.12766E-2</v>
      </c>
      <c r="AB155">
        <v>0</v>
      </c>
      <c r="AC155">
        <v>1.6949200000000001E-2</v>
      </c>
      <c r="AD155">
        <v>0</v>
      </c>
      <c r="AE155">
        <v>0</v>
      </c>
      <c r="AF155">
        <v>4.1666700000000001E-2</v>
      </c>
      <c r="AG155">
        <v>0.1162791</v>
      </c>
      <c r="AH155">
        <v>5.33333E-2</v>
      </c>
      <c r="AI155">
        <v>5.9701499999999998E-2</v>
      </c>
      <c r="AJ155">
        <v>5.3191500000000003E-2</v>
      </c>
      <c r="AK155">
        <v>9.4339599999999996E-2</v>
      </c>
      <c r="AL155">
        <v>5.1948099999999997E-2</v>
      </c>
      <c r="AM155">
        <v>0.14285709999999999</v>
      </c>
      <c r="AN155">
        <v>0.1111111</v>
      </c>
      <c r="AO155">
        <v>0.1111111</v>
      </c>
      <c r="AP155">
        <v>0.1309524</v>
      </c>
      <c r="AQ155">
        <v>0.1216216</v>
      </c>
      <c r="AR155">
        <v>6.5934099999999995E-2</v>
      </c>
      <c r="AS155">
        <v>6.8181800000000001E-2</v>
      </c>
      <c r="AT155">
        <v>0.1162791</v>
      </c>
      <c r="AU155">
        <v>8.5106399999999999E-2</v>
      </c>
      <c r="AV155">
        <v>0.1071429</v>
      </c>
      <c r="AW155">
        <v>0.1111111</v>
      </c>
      <c r="AX155">
        <v>4.1666700000000001E-2</v>
      </c>
      <c r="AY155">
        <v>8.5106399999999999E-2</v>
      </c>
      <c r="AZ155">
        <v>8.6956500000000006E-2</v>
      </c>
    </row>
    <row r="156" spans="1:52" x14ac:dyDescent="0.2">
      <c r="A156" s="1">
        <v>153</v>
      </c>
      <c r="B156" t="s">
        <v>165</v>
      </c>
      <c r="C156">
        <f t="shared" si="4"/>
        <v>22</v>
      </c>
      <c r="D156" t="str">
        <f t="shared" si="5"/>
        <v>Blue-gray Gnatcatcher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1.7857100000000001E-2</v>
      </c>
      <c r="S156">
        <v>3.0303E-2</v>
      </c>
      <c r="T156">
        <v>3.7037E-2</v>
      </c>
      <c r="U156">
        <v>4.65116E-2</v>
      </c>
      <c r="V156">
        <v>1.0101000000000001E-2</v>
      </c>
      <c r="W156">
        <v>2.9850700000000001E-2</v>
      </c>
      <c r="X156">
        <v>3.2520300000000002E-2</v>
      </c>
      <c r="Y156">
        <v>0</v>
      </c>
      <c r="Z156">
        <v>1.5E-3</v>
      </c>
      <c r="AA156">
        <v>2.12766E-2</v>
      </c>
      <c r="AB156">
        <v>4.05405E-2</v>
      </c>
      <c r="AC156">
        <v>1.5E-3</v>
      </c>
      <c r="AD156">
        <v>0</v>
      </c>
      <c r="AE156">
        <v>1.26582E-2</v>
      </c>
      <c r="AF156">
        <v>1.0416699999999999E-2</v>
      </c>
      <c r="AG156">
        <v>1.5E-3</v>
      </c>
      <c r="AH156">
        <v>1.3333299999999999E-2</v>
      </c>
      <c r="AI156">
        <v>2.9850700000000001E-2</v>
      </c>
      <c r="AJ156">
        <v>2.12766E-2</v>
      </c>
      <c r="AK156">
        <v>5.6603800000000003E-2</v>
      </c>
      <c r="AL156">
        <v>0</v>
      </c>
      <c r="AM156">
        <v>2.5974000000000001E-2</v>
      </c>
      <c r="AN156">
        <v>3.0303E-2</v>
      </c>
      <c r="AO156">
        <v>1.2345699999999999E-2</v>
      </c>
      <c r="AP156">
        <v>1.19048E-2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</row>
    <row r="157" spans="1:52" x14ac:dyDescent="0.2">
      <c r="A157" s="1">
        <v>154</v>
      </c>
      <c r="B157" t="s">
        <v>166</v>
      </c>
      <c r="C157">
        <f t="shared" si="4"/>
        <v>10</v>
      </c>
      <c r="D157" t="str">
        <f t="shared" si="5"/>
        <v>Rock Wren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1.5E-3</v>
      </c>
      <c r="O157">
        <v>1.03093E-2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1.5E-3</v>
      </c>
      <c r="X157">
        <v>8.1300999999999995E-3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1.0416699999999999E-2</v>
      </c>
      <c r="AG157">
        <v>1.16279E-2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3.8961000000000003E-2</v>
      </c>
      <c r="AN157">
        <v>1.0101000000000001E-2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</row>
    <row r="158" spans="1:52" x14ac:dyDescent="0.2">
      <c r="A158" s="1">
        <v>155</v>
      </c>
      <c r="B158" t="s">
        <v>167</v>
      </c>
      <c r="C158">
        <f t="shared" si="4"/>
        <v>12</v>
      </c>
      <c r="D158" t="str">
        <f t="shared" si="5"/>
        <v>Canyon Wren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2.7522899999999999E-2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1.5E-3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1.5E-3</v>
      </c>
      <c r="AN158">
        <v>0</v>
      </c>
      <c r="AO158">
        <v>2.4691399999999999E-2</v>
      </c>
      <c r="AP158">
        <v>0</v>
      </c>
      <c r="AQ158">
        <v>0</v>
      </c>
      <c r="AR158">
        <v>0</v>
      </c>
      <c r="AS158">
        <v>0</v>
      </c>
      <c r="AT158">
        <v>2.32558E-2</v>
      </c>
      <c r="AU158">
        <v>2.12766E-2</v>
      </c>
      <c r="AV158">
        <v>1.7857100000000001E-2</v>
      </c>
      <c r="AW158">
        <v>0</v>
      </c>
      <c r="AX158">
        <v>0</v>
      </c>
      <c r="AY158">
        <v>0</v>
      </c>
      <c r="AZ158">
        <v>0</v>
      </c>
    </row>
    <row r="159" spans="1:52" x14ac:dyDescent="0.2">
      <c r="A159" s="1">
        <v>156</v>
      </c>
      <c r="B159" t="s">
        <v>168</v>
      </c>
      <c r="C159">
        <f t="shared" si="4"/>
        <v>11</v>
      </c>
      <c r="D159" t="str">
        <f t="shared" si="5"/>
        <v>House Wren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1.66667E-2</v>
      </c>
      <c r="R159">
        <v>0</v>
      </c>
      <c r="S159">
        <v>6.0606100000000003E-2</v>
      </c>
      <c r="T159">
        <v>9.2592999999999998E-3</v>
      </c>
      <c r="U159">
        <v>0.12790699999999999</v>
      </c>
      <c r="V159">
        <v>0.26262629999999998</v>
      </c>
      <c r="W159">
        <v>0.19402990000000001</v>
      </c>
      <c r="X159">
        <v>0.19512199999999999</v>
      </c>
      <c r="Y159">
        <v>0.25925930000000003</v>
      </c>
      <c r="Z159">
        <v>0.15942029999999999</v>
      </c>
      <c r="AA159">
        <v>0.12765960000000001</v>
      </c>
      <c r="AB159">
        <v>0.1081081</v>
      </c>
      <c r="AC159">
        <v>0.18644069999999999</v>
      </c>
      <c r="AD159">
        <v>7.6923099999999994E-2</v>
      </c>
      <c r="AE159">
        <v>0.1139241</v>
      </c>
      <c r="AF159">
        <v>0.1145833</v>
      </c>
      <c r="AG159">
        <v>0.17441860000000001</v>
      </c>
      <c r="AH159">
        <v>0.08</v>
      </c>
      <c r="AI159">
        <v>0.13432839999999999</v>
      </c>
      <c r="AJ159">
        <v>0.26595740000000001</v>
      </c>
      <c r="AK159">
        <v>0.30188680000000001</v>
      </c>
      <c r="AL159">
        <v>0.22077920000000001</v>
      </c>
      <c r="AM159">
        <v>0.25974029999999998</v>
      </c>
      <c r="AN159">
        <v>0.14141409999999999</v>
      </c>
      <c r="AO159">
        <v>2.4691399999999999E-2</v>
      </c>
      <c r="AP159">
        <v>3.5714299999999997E-2</v>
      </c>
      <c r="AQ159">
        <v>1.3513499999999999E-2</v>
      </c>
      <c r="AR159">
        <v>2.1978000000000001E-2</v>
      </c>
      <c r="AS159">
        <v>2.2727299999999999E-2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</row>
    <row r="160" spans="1:52" x14ac:dyDescent="0.2">
      <c r="A160" s="1">
        <v>157</v>
      </c>
      <c r="B160" t="s">
        <v>169</v>
      </c>
      <c r="C160">
        <f t="shared" si="4"/>
        <v>12</v>
      </c>
      <c r="D160" t="str">
        <f t="shared" si="5"/>
        <v>Winter Wren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1.66667E-2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1.7857100000000001E-2</v>
      </c>
      <c r="AW160">
        <v>1.5E-3</v>
      </c>
      <c r="AX160">
        <v>0</v>
      </c>
      <c r="AY160">
        <v>0</v>
      </c>
      <c r="AZ160">
        <v>2.1739100000000001E-2</v>
      </c>
    </row>
    <row r="161" spans="1:52" x14ac:dyDescent="0.2">
      <c r="A161" s="1">
        <v>158</v>
      </c>
      <c r="B161" t="s">
        <v>170</v>
      </c>
      <c r="C161">
        <f t="shared" si="4"/>
        <v>20</v>
      </c>
      <c r="D161" t="str">
        <f t="shared" si="5"/>
        <v>Pacific/Winter Wren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1.88679E-2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</row>
    <row r="162" spans="1:52" x14ac:dyDescent="0.2">
      <c r="A162" s="1">
        <v>159</v>
      </c>
      <c r="B162" t="s">
        <v>171</v>
      </c>
      <c r="C162">
        <f t="shared" si="4"/>
        <v>11</v>
      </c>
      <c r="D162" t="str">
        <f t="shared" si="5"/>
        <v>Marsh Wren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1.5E-3</v>
      </c>
      <c r="K162">
        <v>0</v>
      </c>
      <c r="L162">
        <v>0</v>
      </c>
      <c r="M162">
        <v>0</v>
      </c>
      <c r="N162">
        <v>0</v>
      </c>
      <c r="O162">
        <v>1.03093E-2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1.0101000000000001E-2</v>
      </c>
      <c r="AO162">
        <v>3.7037E-2</v>
      </c>
      <c r="AP162">
        <v>1.19048E-2</v>
      </c>
      <c r="AQ162">
        <v>0</v>
      </c>
      <c r="AR162">
        <v>0</v>
      </c>
      <c r="AS162">
        <v>2.2727299999999999E-2</v>
      </c>
      <c r="AT162">
        <v>2.32558E-2</v>
      </c>
      <c r="AU162">
        <v>0</v>
      </c>
      <c r="AV162">
        <v>0</v>
      </c>
      <c r="AW162">
        <v>0</v>
      </c>
      <c r="AX162">
        <v>0</v>
      </c>
      <c r="AY162">
        <v>2.12766E-2</v>
      </c>
      <c r="AZ162">
        <v>0</v>
      </c>
    </row>
    <row r="163" spans="1:52" x14ac:dyDescent="0.2">
      <c r="A163" s="1">
        <v>160</v>
      </c>
      <c r="B163" t="s">
        <v>172</v>
      </c>
      <c r="C163">
        <f t="shared" si="4"/>
        <v>14</v>
      </c>
      <c r="D163" t="str">
        <f t="shared" si="5"/>
        <v>Bewick's Wren</v>
      </c>
      <c r="E163">
        <v>4.3478299999999998E-2</v>
      </c>
      <c r="F163">
        <v>5.8823500000000001E-2</v>
      </c>
      <c r="G163">
        <v>3.4482800000000001E-2</v>
      </c>
      <c r="H163">
        <v>1.5E-3</v>
      </c>
      <c r="I163">
        <v>6.4516100000000007E-2</v>
      </c>
      <c r="J163">
        <v>4.2553199999999999E-2</v>
      </c>
      <c r="K163">
        <v>1.6949200000000001E-2</v>
      </c>
      <c r="L163">
        <v>2.5000000000000001E-2</v>
      </c>
      <c r="M163">
        <v>6.6666699999999995E-2</v>
      </c>
      <c r="N163">
        <v>4.6153800000000002E-2</v>
      </c>
      <c r="O163">
        <v>2.0618600000000001E-2</v>
      </c>
      <c r="P163">
        <v>4.5871599999999998E-2</v>
      </c>
      <c r="Q163">
        <v>0.1</v>
      </c>
      <c r="R163">
        <v>5.3571399999999998E-2</v>
      </c>
      <c r="S163">
        <v>0.15151519999999999</v>
      </c>
      <c r="T163">
        <v>0.13888890000000001</v>
      </c>
      <c r="U163">
        <v>0.13953489999999999</v>
      </c>
      <c r="V163">
        <v>6.0606100000000003E-2</v>
      </c>
      <c r="W163">
        <v>8.9552199999999998E-2</v>
      </c>
      <c r="X163">
        <v>6.5040700000000007E-2</v>
      </c>
      <c r="Y163">
        <v>9.2592599999999997E-2</v>
      </c>
      <c r="Z163">
        <v>7.2463799999999995E-2</v>
      </c>
      <c r="AA163">
        <v>6.3829800000000006E-2</v>
      </c>
      <c r="AB163">
        <v>6.7567600000000005E-2</v>
      </c>
      <c r="AC163">
        <v>3.3898299999999999E-2</v>
      </c>
      <c r="AD163">
        <v>9.2307700000000006E-2</v>
      </c>
      <c r="AE163">
        <v>0.1012658</v>
      </c>
      <c r="AF163">
        <v>8.3333299999999999E-2</v>
      </c>
      <c r="AG163">
        <v>0.1162791</v>
      </c>
      <c r="AH163">
        <v>0.14666670000000001</v>
      </c>
      <c r="AI163">
        <v>0.14925369999999999</v>
      </c>
      <c r="AJ163">
        <v>0.12765960000000001</v>
      </c>
      <c r="AK163">
        <v>7.5471700000000003E-2</v>
      </c>
      <c r="AL163">
        <v>0.15584419999999999</v>
      </c>
      <c r="AM163">
        <v>9.0909100000000007E-2</v>
      </c>
      <c r="AN163">
        <v>0.14141409999999999</v>
      </c>
      <c r="AO163">
        <v>4.9382700000000002E-2</v>
      </c>
      <c r="AP163">
        <v>4.7619000000000002E-2</v>
      </c>
      <c r="AQ163">
        <v>9.4594600000000001E-2</v>
      </c>
      <c r="AR163">
        <v>0</v>
      </c>
      <c r="AS163">
        <v>2.2727299999999999E-2</v>
      </c>
      <c r="AT163">
        <v>2.32558E-2</v>
      </c>
      <c r="AU163">
        <v>8.5106399999999999E-2</v>
      </c>
      <c r="AV163">
        <v>1.7857100000000001E-2</v>
      </c>
      <c r="AW163">
        <v>0</v>
      </c>
      <c r="AX163">
        <v>6.25E-2</v>
      </c>
      <c r="AY163">
        <v>4.2553199999999999E-2</v>
      </c>
      <c r="AZ163">
        <v>4.3478299999999998E-2</v>
      </c>
    </row>
    <row r="164" spans="1:52" x14ac:dyDescent="0.2">
      <c r="A164" s="1">
        <v>161</v>
      </c>
      <c r="B164" t="s">
        <v>173</v>
      </c>
      <c r="C164">
        <f t="shared" si="4"/>
        <v>12</v>
      </c>
      <c r="D164" t="str">
        <f t="shared" si="5"/>
        <v>Cactus Wren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1.49254E-2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</row>
    <row r="165" spans="1:52" x14ac:dyDescent="0.2">
      <c r="A165" s="1">
        <v>162</v>
      </c>
      <c r="B165" t="s">
        <v>174</v>
      </c>
      <c r="C165">
        <f t="shared" si="4"/>
        <v>18</v>
      </c>
      <c r="D165" t="str">
        <f t="shared" si="5"/>
        <v>European Starling</v>
      </c>
      <c r="E165">
        <v>8.6956500000000006E-2</v>
      </c>
      <c r="F165">
        <v>0</v>
      </c>
      <c r="G165">
        <v>0</v>
      </c>
      <c r="H165">
        <v>0</v>
      </c>
      <c r="I165">
        <v>3.2258099999999998E-2</v>
      </c>
      <c r="J165">
        <v>6.3829800000000006E-2</v>
      </c>
      <c r="K165">
        <v>3.3898299999999999E-2</v>
      </c>
      <c r="L165">
        <v>0</v>
      </c>
      <c r="M165">
        <v>0</v>
      </c>
      <c r="N165">
        <v>0.1230769</v>
      </c>
      <c r="O165">
        <v>4.1237099999999999E-2</v>
      </c>
      <c r="P165">
        <v>1.83486E-2</v>
      </c>
      <c r="Q165">
        <v>0.05</v>
      </c>
      <c r="R165">
        <v>8.9285699999999996E-2</v>
      </c>
      <c r="S165">
        <v>6.0606100000000003E-2</v>
      </c>
      <c r="T165">
        <v>9.2592999999999998E-3</v>
      </c>
      <c r="U165">
        <v>4.65116E-2</v>
      </c>
      <c r="V165">
        <v>5.0505099999999997E-2</v>
      </c>
      <c r="W165">
        <v>2.9850700000000001E-2</v>
      </c>
      <c r="X165">
        <v>3.2520300000000002E-2</v>
      </c>
      <c r="Y165">
        <v>1.85185E-2</v>
      </c>
      <c r="Z165">
        <v>1.44928E-2</v>
      </c>
      <c r="AA165">
        <v>2.12766E-2</v>
      </c>
      <c r="AB165">
        <v>1.3513499999999999E-2</v>
      </c>
      <c r="AC165">
        <v>5.0847499999999997E-2</v>
      </c>
      <c r="AD165">
        <v>0</v>
      </c>
      <c r="AE165">
        <v>5.0632900000000002E-2</v>
      </c>
      <c r="AF165">
        <v>0</v>
      </c>
      <c r="AG165">
        <v>0</v>
      </c>
      <c r="AH165">
        <v>1.3333299999999999E-2</v>
      </c>
      <c r="AI165">
        <v>0</v>
      </c>
      <c r="AJ165">
        <v>1.06383E-2</v>
      </c>
      <c r="AK165">
        <v>1.88679E-2</v>
      </c>
      <c r="AL165">
        <v>0</v>
      </c>
      <c r="AM165">
        <v>2.5974000000000001E-2</v>
      </c>
      <c r="AN165">
        <v>4.0404000000000002E-2</v>
      </c>
      <c r="AO165">
        <v>1.2345699999999999E-2</v>
      </c>
      <c r="AP165">
        <v>4.7619000000000002E-2</v>
      </c>
      <c r="AQ165">
        <v>4.05405E-2</v>
      </c>
      <c r="AR165">
        <v>2.1978000000000001E-2</v>
      </c>
      <c r="AS165">
        <v>2.2727299999999999E-2</v>
      </c>
      <c r="AT165">
        <v>0</v>
      </c>
      <c r="AU165">
        <v>4.2553199999999999E-2</v>
      </c>
      <c r="AV165">
        <v>1.7857100000000001E-2</v>
      </c>
      <c r="AW165">
        <v>2.2222200000000001E-2</v>
      </c>
      <c r="AX165">
        <v>0</v>
      </c>
      <c r="AY165">
        <v>0</v>
      </c>
      <c r="AZ165">
        <v>4.3478299999999998E-2</v>
      </c>
    </row>
    <row r="166" spans="1:52" x14ac:dyDescent="0.2">
      <c r="A166" s="1">
        <v>163</v>
      </c>
      <c r="B166" t="s">
        <v>175</v>
      </c>
      <c r="C166">
        <f t="shared" si="4"/>
        <v>13</v>
      </c>
      <c r="D166" t="str">
        <f t="shared" si="5"/>
        <v>Gray Catbird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3.3333300000000003E-2</v>
      </c>
      <c r="R166">
        <v>0</v>
      </c>
      <c r="S166">
        <v>3.0303E-2</v>
      </c>
      <c r="T166">
        <v>9.2592999999999998E-3</v>
      </c>
      <c r="U166">
        <v>0</v>
      </c>
      <c r="V166">
        <v>2.0202000000000001E-2</v>
      </c>
      <c r="W166">
        <v>0</v>
      </c>
      <c r="X166">
        <v>4.0650400000000003E-2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3.07692E-2</v>
      </c>
      <c r="AE166">
        <v>1.26582E-2</v>
      </c>
      <c r="AF166">
        <v>1.0416699999999999E-2</v>
      </c>
      <c r="AG166">
        <v>1.16279E-2</v>
      </c>
      <c r="AH166">
        <v>0</v>
      </c>
      <c r="AI166">
        <v>0</v>
      </c>
      <c r="AJ166">
        <v>1.06383E-2</v>
      </c>
      <c r="AK166">
        <v>0</v>
      </c>
      <c r="AL166">
        <v>2.5974000000000001E-2</v>
      </c>
      <c r="AM166">
        <v>1.2987E-2</v>
      </c>
      <c r="AN166">
        <v>3.0303E-2</v>
      </c>
      <c r="AO166">
        <v>0</v>
      </c>
      <c r="AP166">
        <v>1.19048E-2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</row>
    <row r="167" spans="1:52" x14ac:dyDescent="0.2">
      <c r="A167" s="1">
        <v>164</v>
      </c>
      <c r="B167" t="s">
        <v>176</v>
      </c>
      <c r="C167">
        <f t="shared" si="4"/>
        <v>22</v>
      </c>
      <c r="D167" t="str">
        <f t="shared" si="5"/>
        <v>Curve-billed Thrasher</v>
      </c>
      <c r="E167">
        <v>4.3478299999999998E-2</v>
      </c>
      <c r="F167">
        <v>2.9411799999999998E-2</v>
      </c>
      <c r="G167">
        <v>3.4482800000000001E-2</v>
      </c>
      <c r="H167">
        <v>5.8823500000000001E-2</v>
      </c>
      <c r="I167">
        <v>9.6774200000000005E-2</v>
      </c>
      <c r="J167">
        <v>0.12765960000000001</v>
      </c>
      <c r="K167">
        <v>0.1016949</v>
      </c>
      <c r="L167">
        <v>7.4999999999999997E-2</v>
      </c>
      <c r="M167">
        <v>0.1833333</v>
      </c>
      <c r="N167">
        <v>7.6923099999999994E-2</v>
      </c>
      <c r="O167">
        <v>4.1237099999999999E-2</v>
      </c>
      <c r="P167">
        <v>0.1100917</v>
      </c>
      <c r="Q167">
        <v>1.5E-3</v>
      </c>
      <c r="R167">
        <v>0.1071429</v>
      </c>
      <c r="S167">
        <v>0.1212121</v>
      </c>
      <c r="T167">
        <v>0.12962960000000001</v>
      </c>
      <c r="U167">
        <v>0.1162791</v>
      </c>
      <c r="V167">
        <v>6.0606100000000003E-2</v>
      </c>
      <c r="W167">
        <v>2.9850700000000001E-2</v>
      </c>
      <c r="X167">
        <v>3.2520300000000002E-2</v>
      </c>
      <c r="Y167">
        <v>1.85185E-2</v>
      </c>
      <c r="Z167">
        <v>2.8985500000000001E-2</v>
      </c>
      <c r="AA167">
        <v>0</v>
      </c>
      <c r="AB167">
        <v>4.05405E-2</v>
      </c>
      <c r="AC167">
        <v>0</v>
      </c>
      <c r="AD167">
        <v>4.6153800000000002E-2</v>
      </c>
      <c r="AE167">
        <v>2.5316499999999999E-2</v>
      </c>
      <c r="AF167">
        <v>2.0833299999999999E-2</v>
      </c>
      <c r="AG167">
        <v>4.65116E-2</v>
      </c>
      <c r="AH167">
        <v>2.6666700000000002E-2</v>
      </c>
      <c r="AI167">
        <v>2.9850700000000001E-2</v>
      </c>
      <c r="AJ167">
        <v>3.1914900000000003E-2</v>
      </c>
      <c r="AK167">
        <v>9.4339599999999996E-2</v>
      </c>
      <c r="AL167">
        <v>7.7922099999999994E-2</v>
      </c>
      <c r="AM167">
        <v>5.1948099999999997E-2</v>
      </c>
      <c r="AN167">
        <v>6.0606100000000003E-2</v>
      </c>
      <c r="AO167">
        <v>9.8765400000000003E-2</v>
      </c>
      <c r="AP167">
        <v>0.15476190000000001</v>
      </c>
      <c r="AQ167">
        <v>0.20270270000000001</v>
      </c>
      <c r="AR167">
        <v>8.7912100000000007E-2</v>
      </c>
      <c r="AS167">
        <v>0.1136364</v>
      </c>
      <c r="AT167">
        <v>0.1162791</v>
      </c>
      <c r="AU167">
        <v>4.2553199999999999E-2</v>
      </c>
      <c r="AV167">
        <v>0.23214290000000001</v>
      </c>
      <c r="AW167">
        <v>0.13333329999999999</v>
      </c>
      <c r="AX167">
        <v>0.1875</v>
      </c>
      <c r="AY167">
        <v>0.14893619999999999</v>
      </c>
      <c r="AZ167">
        <v>0.10869570000000001</v>
      </c>
    </row>
    <row r="168" spans="1:52" x14ac:dyDescent="0.2">
      <c r="A168" s="1">
        <v>165</v>
      </c>
      <c r="B168" t="s">
        <v>177</v>
      </c>
      <c r="C168">
        <f t="shared" si="4"/>
        <v>17</v>
      </c>
      <c r="D168" t="str">
        <f t="shared" si="5"/>
        <v>Crissal Thrasher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9.2592999999999998E-3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</row>
    <row r="169" spans="1:52" x14ac:dyDescent="0.2">
      <c r="A169" s="1">
        <v>166</v>
      </c>
      <c r="B169" t="s">
        <v>178</v>
      </c>
      <c r="C169">
        <f t="shared" si="4"/>
        <v>14</v>
      </c>
      <c r="D169" t="str">
        <f t="shared" si="5"/>
        <v>Sage Thrasher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1.51515E-2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1.3333299999999999E-2</v>
      </c>
      <c r="AI169">
        <v>1.49254E-2</v>
      </c>
      <c r="AJ169">
        <v>0</v>
      </c>
      <c r="AK169">
        <v>1.88679E-2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2.32558E-2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</row>
    <row r="170" spans="1:52" x14ac:dyDescent="0.2">
      <c r="A170" s="1">
        <v>167</v>
      </c>
      <c r="B170" t="s">
        <v>179</v>
      </c>
      <c r="C170">
        <f t="shared" si="4"/>
        <v>21</v>
      </c>
      <c r="D170" t="str">
        <f t="shared" si="5"/>
        <v>Northern Mockingbird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1.51515E-2</v>
      </c>
      <c r="T170">
        <v>0</v>
      </c>
      <c r="U170">
        <v>0</v>
      </c>
      <c r="V170">
        <v>6.0606100000000003E-2</v>
      </c>
      <c r="W170">
        <v>1.49254E-2</v>
      </c>
      <c r="X170">
        <v>3.2520300000000002E-2</v>
      </c>
      <c r="Y170">
        <v>5.5555599999999997E-2</v>
      </c>
      <c r="Z170">
        <v>0</v>
      </c>
      <c r="AA170">
        <v>2.12766E-2</v>
      </c>
      <c r="AB170">
        <v>2.7026999999999999E-2</v>
      </c>
      <c r="AC170">
        <v>0</v>
      </c>
      <c r="AD170">
        <v>0</v>
      </c>
      <c r="AE170">
        <v>1.26582E-2</v>
      </c>
      <c r="AF170">
        <v>1.0416699999999999E-2</v>
      </c>
      <c r="AG170">
        <v>0</v>
      </c>
      <c r="AH170">
        <v>1.3333299999999999E-2</v>
      </c>
      <c r="AI170">
        <v>0</v>
      </c>
      <c r="AJ170">
        <v>2.12766E-2</v>
      </c>
      <c r="AK170">
        <v>0</v>
      </c>
      <c r="AL170">
        <v>1.2987E-2</v>
      </c>
      <c r="AM170">
        <v>0</v>
      </c>
      <c r="AN170">
        <v>1.5E-3</v>
      </c>
      <c r="AO170">
        <v>0</v>
      </c>
      <c r="AP170">
        <v>1.19048E-2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</row>
    <row r="171" spans="1:52" x14ac:dyDescent="0.2">
      <c r="A171" s="1">
        <v>168</v>
      </c>
      <c r="B171" t="s">
        <v>180</v>
      </c>
      <c r="C171">
        <f t="shared" si="4"/>
        <v>17</v>
      </c>
      <c r="D171" t="str">
        <f t="shared" si="5"/>
        <v>Eastern Bluebird</v>
      </c>
      <c r="E171">
        <v>0</v>
      </c>
      <c r="F171">
        <v>0</v>
      </c>
      <c r="G171">
        <v>0</v>
      </c>
      <c r="H171">
        <v>2.9411799999999998E-2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2.0833299999999999E-2</v>
      </c>
      <c r="AY171">
        <v>0</v>
      </c>
      <c r="AZ171">
        <v>0</v>
      </c>
    </row>
    <row r="172" spans="1:52" x14ac:dyDescent="0.2">
      <c r="A172" s="1">
        <v>169</v>
      </c>
      <c r="B172" t="s">
        <v>181</v>
      </c>
      <c r="C172">
        <f t="shared" si="4"/>
        <v>17</v>
      </c>
      <c r="D172" t="str">
        <f t="shared" si="5"/>
        <v>Western Bluebird</v>
      </c>
      <c r="E172">
        <v>0.21739130000000001</v>
      </c>
      <c r="F172">
        <v>0.29411759999999998</v>
      </c>
      <c r="G172">
        <v>0.17241380000000001</v>
      </c>
      <c r="H172">
        <v>0.23529410000000001</v>
      </c>
      <c r="I172">
        <v>0.22580649999999999</v>
      </c>
      <c r="J172">
        <v>0.14893619999999999</v>
      </c>
      <c r="K172">
        <v>0.37288139999999997</v>
      </c>
      <c r="L172">
        <v>0.27500000000000002</v>
      </c>
      <c r="M172">
        <v>0.15</v>
      </c>
      <c r="N172">
        <v>0.26153850000000001</v>
      </c>
      <c r="O172">
        <v>0.1958763</v>
      </c>
      <c r="P172">
        <v>0.146789</v>
      </c>
      <c r="Q172">
        <v>8.3333299999999999E-2</v>
      </c>
      <c r="R172">
        <v>0.35714289999999999</v>
      </c>
      <c r="S172">
        <v>0.30303029999999997</v>
      </c>
      <c r="T172">
        <v>0.1666667</v>
      </c>
      <c r="U172">
        <v>0.2093023</v>
      </c>
      <c r="V172">
        <v>0.19191920000000001</v>
      </c>
      <c r="W172">
        <v>0.16417909999999999</v>
      </c>
      <c r="X172">
        <v>0.24390239999999999</v>
      </c>
      <c r="Y172">
        <v>0.18518519999999999</v>
      </c>
      <c r="Z172">
        <v>0.18840580000000001</v>
      </c>
      <c r="AA172">
        <v>0.10638300000000001</v>
      </c>
      <c r="AB172">
        <v>8.1081100000000003E-2</v>
      </c>
      <c r="AC172">
        <v>0.1016949</v>
      </c>
      <c r="AD172">
        <v>0.1076923</v>
      </c>
      <c r="AE172">
        <v>6.3291100000000003E-2</v>
      </c>
      <c r="AF172">
        <v>3.125E-2</v>
      </c>
      <c r="AG172">
        <v>4.65116E-2</v>
      </c>
      <c r="AH172">
        <v>0.08</v>
      </c>
      <c r="AI172">
        <v>0.1044776</v>
      </c>
      <c r="AJ172">
        <v>5.3191500000000003E-2</v>
      </c>
      <c r="AK172">
        <v>5.6603800000000003E-2</v>
      </c>
      <c r="AL172">
        <v>7.7922099999999994E-2</v>
      </c>
      <c r="AM172">
        <v>0.18181820000000001</v>
      </c>
      <c r="AN172">
        <v>4.0404000000000002E-2</v>
      </c>
      <c r="AO172">
        <v>6.1728400000000003E-2</v>
      </c>
      <c r="AP172">
        <v>0.15476190000000001</v>
      </c>
      <c r="AQ172">
        <v>0.1216216</v>
      </c>
      <c r="AR172">
        <v>0.1098901</v>
      </c>
      <c r="AS172">
        <v>0.15909090000000001</v>
      </c>
      <c r="AT172">
        <v>0.2093023</v>
      </c>
      <c r="AU172">
        <v>0.14893619999999999</v>
      </c>
      <c r="AV172">
        <v>0.2142857</v>
      </c>
      <c r="AW172">
        <v>0.31111109999999997</v>
      </c>
      <c r="AX172">
        <v>0.3541667</v>
      </c>
      <c r="AY172">
        <v>0.1914894</v>
      </c>
      <c r="AZ172">
        <v>0.23913039999999999</v>
      </c>
    </row>
    <row r="173" spans="1:52" x14ac:dyDescent="0.2">
      <c r="A173" s="1">
        <v>170</v>
      </c>
      <c r="B173" t="s">
        <v>182</v>
      </c>
      <c r="C173">
        <f t="shared" si="4"/>
        <v>18</v>
      </c>
      <c r="D173" t="str">
        <f t="shared" si="5"/>
        <v>Mountain Bluebird</v>
      </c>
      <c r="E173">
        <v>0</v>
      </c>
      <c r="F173">
        <v>0</v>
      </c>
      <c r="G173">
        <v>3.4482800000000001E-2</v>
      </c>
      <c r="H173">
        <v>0</v>
      </c>
      <c r="I173">
        <v>3.2258099999999998E-2</v>
      </c>
      <c r="J173">
        <v>0</v>
      </c>
      <c r="K173">
        <v>1.6949200000000001E-2</v>
      </c>
      <c r="L173">
        <v>2.5000000000000001E-2</v>
      </c>
      <c r="M173">
        <v>1.66667E-2</v>
      </c>
      <c r="N173">
        <v>1.53846E-2</v>
      </c>
      <c r="O173">
        <v>0</v>
      </c>
      <c r="P173">
        <v>0</v>
      </c>
      <c r="Q173">
        <v>0</v>
      </c>
      <c r="R173">
        <v>1.7857100000000001E-2</v>
      </c>
      <c r="S173">
        <v>1.51515E-2</v>
      </c>
      <c r="T173">
        <v>0</v>
      </c>
      <c r="U173">
        <v>0</v>
      </c>
      <c r="V173">
        <v>1.0101000000000001E-2</v>
      </c>
      <c r="W173">
        <v>0</v>
      </c>
      <c r="X173">
        <v>0</v>
      </c>
      <c r="Y173">
        <v>0</v>
      </c>
      <c r="Z173">
        <v>1.44928E-2</v>
      </c>
      <c r="AA173">
        <v>0</v>
      </c>
      <c r="AB173">
        <v>1.3513499999999999E-2</v>
      </c>
      <c r="AC173">
        <v>0</v>
      </c>
      <c r="AD173">
        <v>0</v>
      </c>
      <c r="AE173">
        <v>1.26582E-2</v>
      </c>
      <c r="AF173">
        <v>1.0416699999999999E-2</v>
      </c>
      <c r="AG173">
        <v>2.32558E-2</v>
      </c>
      <c r="AH173">
        <v>0</v>
      </c>
      <c r="AI173">
        <v>0</v>
      </c>
      <c r="AJ173">
        <v>2.12766E-2</v>
      </c>
      <c r="AK173">
        <v>0</v>
      </c>
      <c r="AL173">
        <v>1.2987E-2</v>
      </c>
      <c r="AM173">
        <v>1.2987E-2</v>
      </c>
      <c r="AN173">
        <v>0</v>
      </c>
      <c r="AO173">
        <v>1.5E-3</v>
      </c>
      <c r="AP173">
        <v>1.19048E-2</v>
      </c>
      <c r="AQ173">
        <v>2.7026999999999999E-2</v>
      </c>
      <c r="AR173">
        <v>1.0989000000000001E-2</v>
      </c>
      <c r="AS173">
        <v>4.5454500000000002E-2</v>
      </c>
      <c r="AT173">
        <v>2.32558E-2</v>
      </c>
      <c r="AU173">
        <v>2.12766E-2</v>
      </c>
      <c r="AV173">
        <v>0</v>
      </c>
      <c r="AW173">
        <v>0</v>
      </c>
      <c r="AX173">
        <v>2.0833299999999999E-2</v>
      </c>
      <c r="AY173">
        <v>2.12766E-2</v>
      </c>
      <c r="AZ173">
        <v>2.1739100000000001E-2</v>
      </c>
    </row>
    <row r="174" spans="1:52" x14ac:dyDescent="0.2">
      <c r="A174" s="1">
        <v>171</v>
      </c>
      <c r="B174" t="s">
        <v>183</v>
      </c>
      <c r="C174">
        <f t="shared" si="4"/>
        <v>13</v>
      </c>
      <c r="D174" t="str">
        <f t="shared" si="5"/>
        <v>bluebird sp.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2.0833299999999999E-2</v>
      </c>
      <c r="AY174">
        <v>0</v>
      </c>
      <c r="AZ174">
        <v>0</v>
      </c>
    </row>
    <row r="175" spans="1:52" x14ac:dyDescent="0.2">
      <c r="A175" s="1">
        <v>172</v>
      </c>
      <c r="B175" t="s">
        <v>184</v>
      </c>
      <c r="C175">
        <f t="shared" si="4"/>
        <v>21</v>
      </c>
      <c r="D175" t="str">
        <f t="shared" si="5"/>
        <v>Townsend's Solitaire</v>
      </c>
      <c r="E175">
        <v>0.56521739999999998</v>
      </c>
      <c r="F175">
        <v>0.52941179999999999</v>
      </c>
      <c r="G175">
        <v>0.4482759</v>
      </c>
      <c r="H175">
        <v>0.29411759999999998</v>
      </c>
      <c r="I175">
        <v>0.58064519999999997</v>
      </c>
      <c r="J175">
        <v>0.59574470000000002</v>
      </c>
      <c r="K175">
        <v>0.52542370000000005</v>
      </c>
      <c r="L175">
        <v>0.57499999999999996</v>
      </c>
      <c r="M175">
        <v>0.55000000000000004</v>
      </c>
      <c r="N175">
        <v>0.49230770000000001</v>
      </c>
      <c r="O175">
        <v>0.45360820000000002</v>
      </c>
      <c r="P175">
        <v>0.4587156</v>
      </c>
      <c r="Q175">
        <v>0.55000000000000004</v>
      </c>
      <c r="R175">
        <v>0.48214289999999999</v>
      </c>
      <c r="S175">
        <v>0.22727269999999999</v>
      </c>
      <c r="T175">
        <v>0.1481481</v>
      </c>
      <c r="U175">
        <v>0.13953489999999999</v>
      </c>
      <c r="V175">
        <v>8.0808099999999994E-2</v>
      </c>
      <c r="W175">
        <v>7.4626899999999996E-2</v>
      </c>
      <c r="X175">
        <v>7.3170700000000005E-2</v>
      </c>
      <c r="Y175">
        <v>3.7037E-2</v>
      </c>
      <c r="Z175">
        <v>1.44928E-2</v>
      </c>
      <c r="AA175">
        <v>2.12766E-2</v>
      </c>
      <c r="AB175">
        <v>1.3513499999999999E-2</v>
      </c>
      <c r="AC175">
        <v>8.4745799999999996E-2</v>
      </c>
      <c r="AD175">
        <v>0.1230769</v>
      </c>
      <c r="AE175">
        <v>0.25316460000000002</v>
      </c>
      <c r="AF175">
        <v>0.3125</v>
      </c>
      <c r="AG175">
        <v>0.27906979999999998</v>
      </c>
      <c r="AH175">
        <v>0.2133333</v>
      </c>
      <c r="AI175">
        <v>0.4626866</v>
      </c>
      <c r="AJ175">
        <v>0.34042549999999999</v>
      </c>
      <c r="AK175">
        <v>0.47169810000000001</v>
      </c>
      <c r="AL175">
        <v>0.53246749999999998</v>
      </c>
      <c r="AM175">
        <v>0.62337659999999995</v>
      </c>
      <c r="AN175">
        <v>0.71717169999999997</v>
      </c>
      <c r="AO175">
        <v>0.82716049999999997</v>
      </c>
      <c r="AP175">
        <v>0.85714290000000004</v>
      </c>
      <c r="AQ175">
        <v>0.79729729999999999</v>
      </c>
      <c r="AR175">
        <v>0.71428570000000002</v>
      </c>
      <c r="AS175">
        <v>0.63636360000000003</v>
      </c>
      <c r="AT175">
        <v>0.76744190000000001</v>
      </c>
      <c r="AU175">
        <v>0.78723399999999999</v>
      </c>
      <c r="AV175">
        <v>0.76785709999999996</v>
      </c>
      <c r="AW175">
        <v>0.62222219999999995</v>
      </c>
      <c r="AX175">
        <v>0.77083330000000005</v>
      </c>
      <c r="AY175">
        <v>0.65957449999999995</v>
      </c>
      <c r="AZ175">
        <v>0.67391299999999998</v>
      </c>
    </row>
    <row r="176" spans="1:52" x14ac:dyDescent="0.2">
      <c r="A176" s="1">
        <v>173</v>
      </c>
      <c r="B176" t="s">
        <v>185</v>
      </c>
      <c r="C176">
        <f t="shared" si="4"/>
        <v>14</v>
      </c>
      <c r="D176" t="str">
        <f t="shared" si="5"/>
        <v>Varied Thrush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6.6666699999999995E-2</v>
      </c>
      <c r="AX176">
        <v>0</v>
      </c>
      <c r="AY176">
        <v>0</v>
      </c>
      <c r="AZ176">
        <v>0</v>
      </c>
    </row>
    <row r="177" spans="1:52" x14ac:dyDescent="0.2">
      <c r="A177" s="1">
        <v>174</v>
      </c>
      <c r="B177" t="s">
        <v>186</v>
      </c>
      <c r="C177">
        <f t="shared" si="4"/>
        <v>18</v>
      </c>
      <c r="D177" t="str">
        <f t="shared" si="5"/>
        <v>Swainson's Thrush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1.0101000000000001E-2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1.3333299999999999E-2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1.0101000000000001E-2</v>
      </c>
      <c r="AO177">
        <v>0</v>
      </c>
      <c r="AP177">
        <v>0</v>
      </c>
      <c r="AQ177">
        <v>0</v>
      </c>
      <c r="AR177">
        <v>1.5E-3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</row>
    <row r="178" spans="1:52" x14ac:dyDescent="0.2">
      <c r="A178" s="1">
        <v>175</v>
      </c>
      <c r="B178" t="s">
        <v>187</v>
      </c>
      <c r="C178">
        <f t="shared" si="4"/>
        <v>14</v>
      </c>
      <c r="D178" t="str">
        <f t="shared" si="5"/>
        <v>Hermit Thrush</v>
      </c>
      <c r="E178">
        <v>8.6956500000000006E-2</v>
      </c>
      <c r="F178">
        <v>0</v>
      </c>
      <c r="G178">
        <v>6.8965499999999999E-2</v>
      </c>
      <c r="H178">
        <v>0</v>
      </c>
      <c r="I178">
        <v>0</v>
      </c>
      <c r="J178">
        <v>2.12766E-2</v>
      </c>
      <c r="K178">
        <v>3.3898299999999999E-2</v>
      </c>
      <c r="L178">
        <v>2.5000000000000001E-2</v>
      </c>
      <c r="M178">
        <v>3.3333300000000003E-2</v>
      </c>
      <c r="N178">
        <v>1.53846E-2</v>
      </c>
      <c r="O178">
        <v>0</v>
      </c>
      <c r="P178">
        <v>0</v>
      </c>
      <c r="Q178">
        <v>1.66667E-2</v>
      </c>
      <c r="R178">
        <v>5.3571399999999998E-2</v>
      </c>
      <c r="S178">
        <v>3.0303E-2</v>
      </c>
      <c r="T178">
        <v>6.4814800000000006E-2</v>
      </c>
      <c r="U178">
        <v>4.65116E-2</v>
      </c>
      <c r="V178">
        <v>5.0505099999999997E-2</v>
      </c>
      <c r="W178">
        <v>5.9701499999999998E-2</v>
      </c>
      <c r="X178">
        <v>5.6910599999999999E-2</v>
      </c>
      <c r="Y178">
        <v>3.7037E-2</v>
      </c>
      <c r="Z178">
        <v>2.8985500000000001E-2</v>
      </c>
      <c r="AA178">
        <v>2.12766E-2</v>
      </c>
      <c r="AB178">
        <v>1.3513499999999999E-2</v>
      </c>
      <c r="AC178">
        <v>5.0847499999999997E-2</v>
      </c>
      <c r="AD178">
        <v>3.07692E-2</v>
      </c>
      <c r="AE178">
        <v>0</v>
      </c>
      <c r="AF178">
        <v>5.2083299999999999E-2</v>
      </c>
      <c r="AG178">
        <v>4.65116E-2</v>
      </c>
      <c r="AH178">
        <v>1.3333299999999999E-2</v>
      </c>
      <c r="AI178">
        <v>1.49254E-2</v>
      </c>
      <c r="AJ178">
        <v>1.06383E-2</v>
      </c>
      <c r="AK178">
        <v>3.77358E-2</v>
      </c>
      <c r="AL178">
        <v>2.5974000000000001E-2</v>
      </c>
      <c r="AM178">
        <v>5.1948099999999997E-2</v>
      </c>
      <c r="AN178">
        <v>5.0505099999999997E-2</v>
      </c>
      <c r="AO178">
        <v>4.9382700000000002E-2</v>
      </c>
      <c r="AP178">
        <v>3.5714299999999997E-2</v>
      </c>
      <c r="AQ178">
        <v>8.1081100000000003E-2</v>
      </c>
      <c r="AR178">
        <v>2.1978000000000001E-2</v>
      </c>
      <c r="AS178">
        <v>4.5454500000000002E-2</v>
      </c>
      <c r="AT178">
        <v>2.32558E-2</v>
      </c>
      <c r="AU178">
        <v>2.12766E-2</v>
      </c>
      <c r="AV178">
        <v>0</v>
      </c>
      <c r="AW178">
        <v>1.5E-3</v>
      </c>
      <c r="AX178">
        <v>0</v>
      </c>
      <c r="AY178">
        <v>0</v>
      </c>
      <c r="AZ178">
        <v>8.6956500000000006E-2</v>
      </c>
    </row>
    <row r="179" spans="1:52" x14ac:dyDescent="0.2">
      <c r="A179" s="1">
        <v>176</v>
      </c>
      <c r="B179" t="s">
        <v>188</v>
      </c>
      <c r="C179">
        <f t="shared" si="4"/>
        <v>15</v>
      </c>
      <c r="D179" t="str">
        <f t="shared" si="5"/>
        <v>American Robin</v>
      </c>
      <c r="E179">
        <v>0.52173910000000001</v>
      </c>
      <c r="F179">
        <v>0.41176469999999998</v>
      </c>
      <c r="G179">
        <v>0.37931029999999999</v>
      </c>
      <c r="H179">
        <v>0.41176469999999998</v>
      </c>
      <c r="I179">
        <v>0.38709680000000002</v>
      </c>
      <c r="J179">
        <v>0.68085110000000004</v>
      </c>
      <c r="K179">
        <v>0.66101690000000002</v>
      </c>
      <c r="L179">
        <v>0.67500000000000004</v>
      </c>
      <c r="M179">
        <v>0.8</v>
      </c>
      <c r="N179">
        <v>0.6769231</v>
      </c>
      <c r="O179">
        <v>0.69072160000000005</v>
      </c>
      <c r="P179">
        <v>0.68807339999999995</v>
      </c>
      <c r="Q179">
        <v>0.65</v>
      </c>
      <c r="R179">
        <v>0.67857140000000005</v>
      </c>
      <c r="S179">
        <v>0.71212120000000001</v>
      </c>
      <c r="T179">
        <v>0.70370370000000004</v>
      </c>
      <c r="U179">
        <v>0.66279069999999995</v>
      </c>
      <c r="V179">
        <v>0.74747470000000005</v>
      </c>
      <c r="W179">
        <v>0.67164179999999996</v>
      </c>
      <c r="X179">
        <v>0.73983739999999998</v>
      </c>
      <c r="Y179">
        <v>0.6481481</v>
      </c>
      <c r="Z179">
        <v>0.62318839999999998</v>
      </c>
      <c r="AA179">
        <v>0.65957449999999995</v>
      </c>
      <c r="AB179">
        <v>0.64864860000000002</v>
      </c>
      <c r="AC179">
        <v>0.69491530000000001</v>
      </c>
      <c r="AD179">
        <v>0.61538459999999995</v>
      </c>
      <c r="AE179">
        <v>0.53164560000000005</v>
      </c>
      <c r="AF179">
        <v>0.4375</v>
      </c>
      <c r="AG179">
        <v>0.44186049999999999</v>
      </c>
      <c r="AH179">
        <v>0.52</v>
      </c>
      <c r="AI179">
        <v>0.52238810000000002</v>
      </c>
      <c r="AJ179">
        <v>0.60638300000000001</v>
      </c>
      <c r="AK179">
        <v>0.52830189999999999</v>
      </c>
      <c r="AL179">
        <v>0.57142859999999995</v>
      </c>
      <c r="AM179">
        <v>0.55844159999999998</v>
      </c>
      <c r="AN179">
        <v>0.59595960000000003</v>
      </c>
      <c r="AO179">
        <v>0.72839509999999996</v>
      </c>
      <c r="AP179">
        <v>0.78571429999999998</v>
      </c>
      <c r="AQ179">
        <v>0.78378380000000003</v>
      </c>
      <c r="AR179">
        <v>0.68131870000000005</v>
      </c>
      <c r="AS179">
        <v>0.63636360000000003</v>
      </c>
      <c r="AT179">
        <v>0.83720930000000005</v>
      </c>
      <c r="AU179">
        <v>0.80851059999999997</v>
      </c>
      <c r="AV179">
        <v>0.71428570000000002</v>
      </c>
      <c r="AW179">
        <v>0.6</v>
      </c>
      <c r="AX179">
        <v>0.70833330000000005</v>
      </c>
      <c r="AY179">
        <v>0.53191489999999997</v>
      </c>
      <c r="AZ179">
        <v>0.52173910000000001</v>
      </c>
    </row>
    <row r="180" spans="1:52" x14ac:dyDescent="0.2">
      <c r="A180" s="1">
        <v>177</v>
      </c>
      <c r="B180" t="s">
        <v>189</v>
      </c>
      <c r="C180">
        <f t="shared" si="4"/>
        <v>17</v>
      </c>
      <c r="D180" t="str">
        <f t="shared" si="5"/>
        <v>Bohemian Waxwing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1.53846E-2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2.32558E-2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</row>
    <row r="181" spans="1:52" x14ac:dyDescent="0.2">
      <c r="A181" s="1">
        <v>178</v>
      </c>
      <c r="B181" t="s">
        <v>190</v>
      </c>
      <c r="C181">
        <f t="shared" si="4"/>
        <v>14</v>
      </c>
      <c r="D181" t="str">
        <f t="shared" si="5"/>
        <v>Cedar Waxwing</v>
      </c>
      <c r="E181">
        <v>0</v>
      </c>
      <c r="F181">
        <v>0</v>
      </c>
      <c r="G181">
        <v>3.4482800000000001E-2</v>
      </c>
      <c r="H181">
        <v>0</v>
      </c>
      <c r="I181">
        <v>3.2258099999999998E-2</v>
      </c>
      <c r="J181">
        <v>0</v>
      </c>
      <c r="K181">
        <v>1.5E-3</v>
      </c>
      <c r="L181">
        <v>0</v>
      </c>
      <c r="M181">
        <v>0</v>
      </c>
      <c r="N181">
        <v>9.2307700000000006E-2</v>
      </c>
      <c r="O181">
        <v>3.0927799999999998E-2</v>
      </c>
      <c r="P181">
        <v>3.6697199999999999E-2</v>
      </c>
      <c r="Q181">
        <v>6.6666699999999995E-2</v>
      </c>
      <c r="R181">
        <v>3.5714299999999997E-2</v>
      </c>
      <c r="S181">
        <v>1.51515E-2</v>
      </c>
      <c r="T181">
        <v>2.7777799999999998E-2</v>
      </c>
      <c r="U181">
        <v>4.65116E-2</v>
      </c>
      <c r="V181">
        <v>0.10101010000000001</v>
      </c>
      <c r="W181">
        <v>0.119403</v>
      </c>
      <c r="X181">
        <v>8.1300999999999995E-3</v>
      </c>
      <c r="Y181">
        <v>1.85185E-2</v>
      </c>
      <c r="Z181">
        <v>0</v>
      </c>
      <c r="AA181">
        <v>2.12766E-2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1.16279E-2</v>
      </c>
      <c r="AH181">
        <v>1.3333299999999999E-2</v>
      </c>
      <c r="AI181">
        <v>4.4776099999999999E-2</v>
      </c>
      <c r="AJ181">
        <v>3.1914900000000003E-2</v>
      </c>
      <c r="AK181">
        <v>3.77358E-2</v>
      </c>
      <c r="AL181">
        <v>5.1948099999999997E-2</v>
      </c>
      <c r="AM181">
        <v>0</v>
      </c>
      <c r="AN181">
        <v>5.0505099999999997E-2</v>
      </c>
      <c r="AO181">
        <v>4.9382700000000002E-2</v>
      </c>
      <c r="AP181">
        <v>4.7619000000000002E-2</v>
      </c>
      <c r="AQ181">
        <v>4.05405E-2</v>
      </c>
      <c r="AR181">
        <v>2.1978000000000001E-2</v>
      </c>
      <c r="AS181">
        <v>4.5454500000000002E-2</v>
      </c>
      <c r="AT181">
        <v>4.65116E-2</v>
      </c>
      <c r="AU181">
        <v>8.5106399999999999E-2</v>
      </c>
      <c r="AV181">
        <v>0</v>
      </c>
      <c r="AW181">
        <v>2.2222200000000001E-2</v>
      </c>
      <c r="AX181">
        <v>2.0833299999999999E-2</v>
      </c>
      <c r="AY181">
        <v>4.2553199999999999E-2</v>
      </c>
      <c r="AZ181">
        <v>0</v>
      </c>
    </row>
    <row r="182" spans="1:52" x14ac:dyDescent="0.2">
      <c r="A182" s="1">
        <v>179</v>
      </c>
      <c r="B182" t="s">
        <v>191</v>
      </c>
      <c r="C182">
        <f t="shared" si="4"/>
        <v>14</v>
      </c>
      <c r="D182" t="str">
        <f t="shared" si="5"/>
        <v>House Sparrow</v>
      </c>
      <c r="E182">
        <v>1.5E-3</v>
      </c>
      <c r="F182">
        <v>0</v>
      </c>
      <c r="G182">
        <v>0</v>
      </c>
      <c r="H182">
        <v>0</v>
      </c>
      <c r="I182">
        <v>0</v>
      </c>
      <c r="J182">
        <v>6.3829800000000006E-2</v>
      </c>
      <c r="K182">
        <v>3.3898299999999999E-2</v>
      </c>
      <c r="L182">
        <v>2.5000000000000001E-2</v>
      </c>
      <c r="M182">
        <v>6.6666699999999995E-2</v>
      </c>
      <c r="N182">
        <v>4.6153800000000002E-2</v>
      </c>
      <c r="O182">
        <v>3.0927799999999998E-2</v>
      </c>
      <c r="P182">
        <v>3.6697199999999999E-2</v>
      </c>
      <c r="Q182">
        <v>0.05</v>
      </c>
      <c r="R182">
        <v>3.5714299999999997E-2</v>
      </c>
      <c r="S182">
        <v>0</v>
      </c>
      <c r="T182">
        <v>2.7777799999999998E-2</v>
      </c>
      <c r="U182">
        <v>3.4883699999999997E-2</v>
      </c>
      <c r="V182">
        <v>1.0101000000000001E-2</v>
      </c>
      <c r="W182">
        <v>2.9850700000000001E-2</v>
      </c>
      <c r="X182">
        <v>4.0650400000000003E-2</v>
      </c>
      <c r="Y182">
        <v>3.7037E-2</v>
      </c>
      <c r="Z182">
        <v>2.8985500000000001E-2</v>
      </c>
      <c r="AA182">
        <v>6.3829800000000006E-2</v>
      </c>
      <c r="AB182">
        <v>4.05405E-2</v>
      </c>
      <c r="AC182">
        <v>5.0847499999999997E-2</v>
      </c>
      <c r="AD182">
        <v>6.1538500000000003E-2</v>
      </c>
      <c r="AE182">
        <v>5.0632900000000002E-2</v>
      </c>
      <c r="AF182">
        <v>1.0416699999999999E-2</v>
      </c>
      <c r="AG182">
        <v>6.9767399999999993E-2</v>
      </c>
      <c r="AH182">
        <v>5.33333E-2</v>
      </c>
      <c r="AI182">
        <v>7.4626899999999996E-2</v>
      </c>
      <c r="AJ182">
        <v>7.4468099999999995E-2</v>
      </c>
      <c r="AK182">
        <v>3.77358E-2</v>
      </c>
      <c r="AL182">
        <v>3.8961000000000003E-2</v>
      </c>
      <c r="AM182">
        <v>1.2987E-2</v>
      </c>
      <c r="AN182">
        <v>2.0202000000000001E-2</v>
      </c>
      <c r="AO182">
        <v>4.9382700000000002E-2</v>
      </c>
      <c r="AP182">
        <v>2.3809500000000001E-2</v>
      </c>
      <c r="AQ182">
        <v>1.3513499999999999E-2</v>
      </c>
      <c r="AR182">
        <v>1.0989000000000001E-2</v>
      </c>
      <c r="AS182">
        <v>0</v>
      </c>
      <c r="AT182">
        <v>2.32558E-2</v>
      </c>
      <c r="AU182">
        <v>0</v>
      </c>
      <c r="AV182">
        <v>1.5E-3</v>
      </c>
      <c r="AW182">
        <v>2.2222200000000001E-2</v>
      </c>
      <c r="AX182">
        <v>0</v>
      </c>
      <c r="AY182">
        <v>2.12766E-2</v>
      </c>
      <c r="AZ182">
        <v>4.3478299999999998E-2</v>
      </c>
    </row>
    <row r="183" spans="1:52" x14ac:dyDescent="0.2">
      <c r="A183" s="1">
        <v>180</v>
      </c>
      <c r="B183" t="s">
        <v>192</v>
      </c>
      <c r="C183">
        <f t="shared" si="4"/>
        <v>15</v>
      </c>
      <c r="D183" t="str">
        <f t="shared" si="5"/>
        <v>American Pipit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9.2592999999999998E-3</v>
      </c>
      <c r="U183">
        <v>1.16279E-2</v>
      </c>
      <c r="V183">
        <v>1.0101000000000001E-2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</row>
    <row r="184" spans="1:52" x14ac:dyDescent="0.2">
      <c r="A184" s="1">
        <v>181</v>
      </c>
      <c r="B184" t="s">
        <v>193</v>
      </c>
      <c r="C184">
        <f t="shared" si="4"/>
        <v>17</v>
      </c>
      <c r="D184" t="str">
        <f t="shared" si="5"/>
        <v>Evening Grosbeak</v>
      </c>
      <c r="E184">
        <v>0</v>
      </c>
      <c r="F184">
        <v>2.9411799999999998E-2</v>
      </c>
      <c r="G184">
        <v>3.4482800000000001E-2</v>
      </c>
      <c r="H184">
        <v>0</v>
      </c>
      <c r="I184">
        <v>3.2258099999999998E-2</v>
      </c>
      <c r="J184">
        <v>8.5106399999999999E-2</v>
      </c>
      <c r="K184">
        <v>5.0847499999999997E-2</v>
      </c>
      <c r="L184">
        <v>0.1</v>
      </c>
      <c r="M184">
        <v>0.1166667</v>
      </c>
      <c r="N184">
        <v>0.15384619999999999</v>
      </c>
      <c r="O184">
        <v>6.18557E-2</v>
      </c>
      <c r="P184">
        <v>0.17431189999999999</v>
      </c>
      <c r="Q184">
        <v>0.2</v>
      </c>
      <c r="R184">
        <v>0.26785710000000001</v>
      </c>
      <c r="S184">
        <v>0.22727269999999999</v>
      </c>
      <c r="T184">
        <v>0.22222220000000001</v>
      </c>
      <c r="U184">
        <v>0.3139535</v>
      </c>
      <c r="V184">
        <v>0.34343430000000003</v>
      </c>
      <c r="W184">
        <v>0.31343280000000001</v>
      </c>
      <c r="X184">
        <v>0.300813</v>
      </c>
      <c r="Y184">
        <v>0.25925930000000003</v>
      </c>
      <c r="Z184">
        <v>0.10144930000000001</v>
      </c>
      <c r="AA184">
        <v>0.10638300000000001</v>
      </c>
      <c r="AB184">
        <v>6.7567600000000005E-2</v>
      </c>
      <c r="AC184">
        <v>0.1016949</v>
      </c>
      <c r="AD184">
        <v>0.1076923</v>
      </c>
      <c r="AE184">
        <v>7.59494E-2</v>
      </c>
      <c r="AF184">
        <v>9.375E-2</v>
      </c>
      <c r="AG184">
        <v>0.23255809999999999</v>
      </c>
      <c r="AH184">
        <v>0.36</v>
      </c>
      <c r="AI184">
        <v>0.2835821</v>
      </c>
      <c r="AJ184">
        <v>0.24468090000000001</v>
      </c>
      <c r="AK184">
        <v>0.26415090000000002</v>
      </c>
      <c r="AL184">
        <v>0.28571429999999998</v>
      </c>
      <c r="AM184">
        <v>0.12987009999999999</v>
      </c>
      <c r="AN184">
        <v>0.21212120000000001</v>
      </c>
      <c r="AO184">
        <v>0.17283950000000001</v>
      </c>
      <c r="AP184">
        <v>0.30952380000000002</v>
      </c>
      <c r="AQ184">
        <v>0.29729729999999999</v>
      </c>
      <c r="AR184">
        <v>0.1098901</v>
      </c>
      <c r="AS184">
        <v>0.18181820000000001</v>
      </c>
      <c r="AT184">
        <v>0.2093023</v>
      </c>
      <c r="AU184">
        <v>0.12765960000000001</v>
      </c>
      <c r="AV184">
        <v>7.1428599999999995E-2</v>
      </c>
      <c r="AW184">
        <v>2.2222200000000001E-2</v>
      </c>
      <c r="AX184">
        <v>4.1666700000000001E-2</v>
      </c>
      <c r="AY184">
        <v>0.10638300000000001</v>
      </c>
      <c r="AZ184">
        <v>6.5217399999999995E-2</v>
      </c>
    </row>
    <row r="185" spans="1:52" x14ac:dyDescent="0.2">
      <c r="A185" s="1">
        <v>182</v>
      </c>
      <c r="B185" t="s">
        <v>194</v>
      </c>
      <c r="C185">
        <f t="shared" si="4"/>
        <v>14</v>
      </c>
      <c r="D185" t="str">
        <f t="shared" si="5"/>
        <v>Pine Grosbeak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1.51515E-2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2.9850700000000001E-2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</row>
    <row r="186" spans="1:52" x14ac:dyDescent="0.2">
      <c r="A186" s="1">
        <v>183</v>
      </c>
      <c r="B186" t="s">
        <v>195</v>
      </c>
      <c r="C186">
        <f t="shared" si="4"/>
        <v>12</v>
      </c>
      <c r="D186" t="str">
        <f t="shared" si="5"/>
        <v>House Finch</v>
      </c>
      <c r="E186">
        <v>0.82608700000000002</v>
      </c>
      <c r="F186">
        <v>0.76470590000000005</v>
      </c>
      <c r="G186">
        <v>0.68965520000000002</v>
      </c>
      <c r="H186">
        <v>0.8823529</v>
      </c>
      <c r="I186">
        <v>0.80645160000000005</v>
      </c>
      <c r="J186">
        <v>0.85106380000000004</v>
      </c>
      <c r="K186">
        <v>0.86440680000000003</v>
      </c>
      <c r="L186">
        <v>0.95</v>
      </c>
      <c r="M186">
        <v>0.96666669999999999</v>
      </c>
      <c r="N186">
        <v>0.84615379999999996</v>
      </c>
      <c r="O186">
        <v>0.88659790000000005</v>
      </c>
      <c r="P186">
        <v>0.88073389999999996</v>
      </c>
      <c r="Q186">
        <v>0.83333330000000005</v>
      </c>
      <c r="R186">
        <v>0.89285709999999996</v>
      </c>
      <c r="S186">
        <v>0.75757580000000002</v>
      </c>
      <c r="T186">
        <v>0.82407410000000003</v>
      </c>
      <c r="U186">
        <v>0.87209300000000001</v>
      </c>
      <c r="V186">
        <v>0.80808080000000004</v>
      </c>
      <c r="W186">
        <v>0.76119400000000004</v>
      </c>
      <c r="X186">
        <v>0.86178860000000002</v>
      </c>
      <c r="Y186">
        <v>0.83333330000000005</v>
      </c>
      <c r="Z186">
        <v>0.79710139999999996</v>
      </c>
      <c r="AA186">
        <v>0.91489359999999997</v>
      </c>
      <c r="AB186">
        <v>0.93243240000000005</v>
      </c>
      <c r="AC186">
        <v>0.91525420000000002</v>
      </c>
      <c r="AD186">
        <v>0.86153849999999998</v>
      </c>
      <c r="AE186">
        <v>0.83544300000000005</v>
      </c>
      <c r="AF186">
        <v>0.76041669999999995</v>
      </c>
      <c r="AG186">
        <v>0.75581399999999999</v>
      </c>
      <c r="AH186">
        <v>0.81333330000000004</v>
      </c>
      <c r="AI186">
        <v>0.83582089999999998</v>
      </c>
      <c r="AJ186">
        <v>0.87234040000000002</v>
      </c>
      <c r="AK186">
        <v>0.81132079999999995</v>
      </c>
      <c r="AL186">
        <v>0.76623379999999996</v>
      </c>
      <c r="AM186">
        <v>0.80519479999999999</v>
      </c>
      <c r="AN186">
        <v>0.81818179999999996</v>
      </c>
      <c r="AO186">
        <v>0.86419749999999995</v>
      </c>
      <c r="AP186">
        <v>0.79761899999999997</v>
      </c>
      <c r="AQ186">
        <v>0.77027029999999996</v>
      </c>
      <c r="AR186">
        <v>0.81318679999999999</v>
      </c>
      <c r="AS186">
        <v>0.88636360000000003</v>
      </c>
      <c r="AT186">
        <v>0.83720930000000005</v>
      </c>
      <c r="AU186">
        <v>0.87234040000000002</v>
      </c>
      <c r="AV186">
        <v>0.83928570000000002</v>
      </c>
      <c r="AW186">
        <v>0.84444439999999998</v>
      </c>
      <c r="AX186">
        <v>0.9375</v>
      </c>
      <c r="AY186">
        <v>0.82978719999999995</v>
      </c>
      <c r="AZ186">
        <v>0.76086960000000003</v>
      </c>
    </row>
    <row r="187" spans="1:52" x14ac:dyDescent="0.2">
      <c r="A187" s="1">
        <v>184</v>
      </c>
      <c r="B187" t="s">
        <v>196</v>
      </c>
      <c r="C187">
        <f t="shared" si="4"/>
        <v>15</v>
      </c>
      <c r="D187" t="str">
        <f t="shared" si="5"/>
        <v>Cassin's Finch</v>
      </c>
      <c r="E187">
        <v>0.13043479999999999</v>
      </c>
      <c r="F187">
        <v>8.8235300000000003E-2</v>
      </c>
      <c r="G187">
        <v>6.8965499999999999E-2</v>
      </c>
      <c r="H187">
        <v>0.1176471</v>
      </c>
      <c r="I187">
        <v>9.6774200000000005E-2</v>
      </c>
      <c r="J187">
        <v>0.25531910000000002</v>
      </c>
      <c r="K187">
        <v>0.2542373</v>
      </c>
      <c r="L187">
        <v>0.375</v>
      </c>
      <c r="M187">
        <v>0.25</v>
      </c>
      <c r="N187">
        <v>0.46153850000000002</v>
      </c>
      <c r="O187">
        <v>0.30927840000000001</v>
      </c>
      <c r="P187">
        <v>0.3944954</v>
      </c>
      <c r="Q187">
        <v>0.4</v>
      </c>
      <c r="R187">
        <v>0.35714289999999999</v>
      </c>
      <c r="S187">
        <v>0.37878790000000001</v>
      </c>
      <c r="T187">
        <v>0.3981481</v>
      </c>
      <c r="U187">
        <v>0.38372089999999998</v>
      </c>
      <c r="V187">
        <v>0.3535354</v>
      </c>
      <c r="W187">
        <v>0.32835819999999999</v>
      </c>
      <c r="X187">
        <v>0.2682927</v>
      </c>
      <c r="Y187">
        <v>0.1481481</v>
      </c>
      <c r="Z187">
        <v>0.24637680000000001</v>
      </c>
      <c r="AA187">
        <v>0.21276600000000001</v>
      </c>
      <c r="AB187">
        <v>0.22972970000000001</v>
      </c>
      <c r="AC187">
        <v>0.44067800000000001</v>
      </c>
      <c r="AD187">
        <v>0.24615380000000001</v>
      </c>
      <c r="AE187">
        <v>0.29113919999999999</v>
      </c>
      <c r="AF187">
        <v>0.2395833</v>
      </c>
      <c r="AG187">
        <v>0.1860465</v>
      </c>
      <c r="AH187">
        <v>0.28000000000000003</v>
      </c>
      <c r="AI187">
        <v>0.31343280000000001</v>
      </c>
      <c r="AJ187">
        <v>0.12765960000000001</v>
      </c>
      <c r="AK187">
        <v>0.15094340000000001</v>
      </c>
      <c r="AL187">
        <v>0.16883119999999999</v>
      </c>
      <c r="AM187">
        <v>0.10389610000000001</v>
      </c>
      <c r="AN187">
        <v>0.13131309999999999</v>
      </c>
      <c r="AO187">
        <v>0.1481481</v>
      </c>
      <c r="AP187">
        <v>0.22619049999999999</v>
      </c>
      <c r="AQ187">
        <v>0.29729729999999999</v>
      </c>
      <c r="AR187">
        <v>0.27472530000000001</v>
      </c>
      <c r="AS187">
        <v>0.22727269999999999</v>
      </c>
      <c r="AT187">
        <v>0.1860465</v>
      </c>
      <c r="AU187">
        <v>0.34042549999999999</v>
      </c>
      <c r="AV187">
        <v>0.1071429</v>
      </c>
      <c r="AW187">
        <v>0.26666669999999998</v>
      </c>
      <c r="AX187">
        <v>0.2708333</v>
      </c>
      <c r="AY187">
        <v>0.21276600000000001</v>
      </c>
      <c r="AZ187">
        <v>0.17391300000000001</v>
      </c>
    </row>
    <row r="188" spans="1:52" x14ac:dyDescent="0.2">
      <c r="A188" s="1">
        <v>185</v>
      </c>
      <c r="B188" t="s">
        <v>197</v>
      </c>
      <c r="C188">
        <f t="shared" si="4"/>
        <v>14</v>
      </c>
      <c r="D188" t="str">
        <f t="shared" si="5"/>
        <v>Red Crossbill</v>
      </c>
      <c r="E188">
        <v>0</v>
      </c>
      <c r="F188">
        <v>2.9411799999999998E-2</v>
      </c>
      <c r="G188">
        <v>0</v>
      </c>
      <c r="H188">
        <v>5.8823500000000001E-2</v>
      </c>
      <c r="I188">
        <v>0</v>
      </c>
      <c r="J188">
        <v>0</v>
      </c>
      <c r="K188">
        <v>1.6949200000000001E-2</v>
      </c>
      <c r="L188">
        <v>0.05</v>
      </c>
      <c r="M188">
        <v>1.66667E-2</v>
      </c>
      <c r="N188">
        <v>4.6153800000000002E-2</v>
      </c>
      <c r="O188">
        <v>0</v>
      </c>
      <c r="P188">
        <v>2.7522899999999999E-2</v>
      </c>
      <c r="Q188">
        <v>0</v>
      </c>
      <c r="R188">
        <v>5.3571399999999998E-2</v>
      </c>
      <c r="S188">
        <v>3.0303E-2</v>
      </c>
      <c r="T188">
        <v>4.6296299999999999E-2</v>
      </c>
      <c r="U188">
        <v>2.32558E-2</v>
      </c>
      <c r="V188">
        <v>2.0202000000000001E-2</v>
      </c>
      <c r="W188">
        <v>7.4626899999999996E-2</v>
      </c>
      <c r="X188">
        <v>2.4390200000000001E-2</v>
      </c>
      <c r="Y188">
        <v>3.7037E-2</v>
      </c>
      <c r="Z188">
        <v>1.44928E-2</v>
      </c>
      <c r="AA188">
        <v>8.5106399999999999E-2</v>
      </c>
      <c r="AB188">
        <v>0</v>
      </c>
      <c r="AC188">
        <v>3.3898299999999999E-2</v>
      </c>
      <c r="AD188">
        <v>1.53846E-2</v>
      </c>
      <c r="AE188">
        <v>2.5316499999999999E-2</v>
      </c>
      <c r="AF188">
        <v>7.2916700000000001E-2</v>
      </c>
      <c r="AG188">
        <v>2.32558E-2</v>
      </c>
      <c r="AH188">
        <v>1.3333299999999999E-2</v>
      </c>
      <c r="AI188">
        <v>2.9850700000000001E-2</v>
      </c>
      <c r="AJ188">
        <v>3.1914900000000003E-2</v>
      </c>
      <c r="AK188">
        <v>1.88679E-2</v>
      </c>
      <c r="AL188">
        <v>2.5974000000000001E-2</v>
      </c>
      <c r="AM188">
        <v>0</v>
      </c>
      <c r="AN188">
        <v>1.0101000000000001E-2</v>
      </c>
      <c r="AO188">
        <v>0</v>
      </c>
      <c r="AP188">
        <v>1.19048E-2</v>
      </c>
      <c r="AQ188">
        <v>1.3513499999999999E-2</v>
      </c>
      <c r="AR188">
        <v>0</v>
      </c>
      <c r="AS188">
        <v>4.5454500000000002E-2</v>
      </c>
      <c r="AT188">
        <v>2.32558E-2</v>
      </c>
      <c r="AU188">
        <v>4.2553199999999999E-2</v>
      </c>
      <c r="AV188">
        <v>5.3571399999999998E-2</v>
      </c>
      <c r="AW188">
        <v>2.2222200000000001E-2</v>
      </c>
      <c r="AX188">
        <v>2.0833299999999999E-2</v>
      </c>
      <c r="AY188">
        <v>2.12766E-2</v>
      </c>
      <c r="AZ188">
        <v>4.3478299999999998E-2</v>
      </c>
    </row>
    <row r="189" spans="1:52" x14ac:dyDescent="0.2">
      <c r="A189" s="1">
        <v>186</v>
      </c>
      <c r="B189" t="s">
        <v>198</v>
      </c>
      <c r="C189">
        <f t="shared" si="4"/>
        <v>12</v>
      </c>
      <c r="D189" t="str">
        <f t="shared" si="5"/>
        <v>Pine Siskin</v>
      </c>
      <c r="E189">
        <v>0.13043479999999999</v>
      </c>
      <c r="F189">
        <v>0.23529410000000001</v>
      </c>
      <c r="G189">
        <v>0.24137929999999999</v>
      </c>
      <c r="H189">
        <v>0.1176471</v>
      </c>
      <c r="I189">
        <v>0.25806449999999997</v>
      </c>
      <c r="J189">
        <v>0.36170210000000003</v>
      </c>
      <c r="K189">
        <v>0.40677970000000002</v>
      </c>
      <c r="L189">
        <v>0.57499999999999996</v>
      </c>
      <c r="M189">
        <v>0.55000000000000004</v>
      </c>
      <c r="N189">
        <v>0.52307689999999996</v>
      </c>
      <c r="O189">
        <v>0.556701</v>
      </c>
      <c r="P189">
        <v>0.64220180000000004</v>
      </c>
      <c r="Q189">
        <v>0.68333330000000003</v>
      </c>
      <c r="R189">
        <v>0.66071429999999998</v>
      </c>
      <c r="S189">
        <v>0.66666669999999995</v>
      </c>
      <c r="T189">
        <v>0.75</v>
      </c>
      <c r="U189">
        <v>0.77906980000000003</v>
      </c>
      <c r="V189">
        <v>0.81818179999999996</v>
      </c>
      <c r="W189">
        <v>0.83582089999999998</v>
      </c>
      <c r="X189">
        <v>0.79674800000000001</v>
      </c>
      <c r="Y189">
        <v>0.8518519</v>
      </c>
      <c r="Z189">
        <v>0.65217389999999997</v>
      </c>
      <c r="AA189">
        <v>0.61702129999999999</v>
      </c>
      <c r="AB189">
        <v>0.58108110000000002</v>
      </c>
      <c r="AC189">
        <v>0.67796610000000002</v>
      </c>
      <c r="AD189">
        <v>0.66153850000000003</v>
      </c>
      <c r="AE189">
        <v>0.74683540000000004</v>
      </c>
      <c r="AF189">
        <v>0.77083330000000005</v>
      </c>
      <c r="AG189">
        <v>0.70930230000000005</v>
      </c>
      <c r="AH189">
        <v>0.82666669999999998</v>
      </c>
      <c r="AI189">
        <v>0.85074629999999996</v>
      </c>
      <c r="AJ189">
        <v>0.87234040000000002</v>
      </c>
      <c r="AK189">
        <v>0.67924530000000005</v>
      </c>
      <c r="AL189">
        <v>0.68831169999999997</v>
      </c>
      <c r="AM189">
        <v>0.59740260000000001</v>
      </c>
      <c r="AN189">
        <v>0.49494949999999999</v>
      </c>
      <c r="AO189">
        <v>0.48148150000000001</v>
      </c>
      <c r="AP189">
        <v>0.4166667</v>
      </c>
      <c r="AQ189">
        <v>0.43243239999999999</v>
      </c>
      <c r="AR189">
        <v>0.3846154</v>
      </c>
      <c r="AS189">
        <v>0.47727269999999999</v>
      </c>
      <c r="AT189">
        <v>0.37209300000000001</v>
      </c>
      <c r="AU189">
        <v>0.29787229999999998</v>
      </c>
      <c r="AV189">
        <v>0.19642860000000001</v>
      </c>
      <c r="AW189">
        <v>0.24444440000000001</v>
      </c>
      <c r="AX189">
        <v>0.4375</v>
      </c>
      <c r="AY189">
        <v>0.14893619999999999</v>
      </c>
      <c r="AZ189">
        <v>0.1956522</v>
      </c>
    </row>
    <row r="190" spans="1:52" x14ac:dyDescent="0.2">
      <c r="A190" s="1">
        <v>187</v>
      </c>
      <c r="B190" t="s">
        <v>199</v>
      </c>
      <c r="C190">
        <f t="shared" si="4"/>
        <v>17</v>
      </c>
      <c r="D190" t="str">
        <f t="shared" si="5"/>
        <v>Lesser Goldfinch</v>
      </c>
      <c r="E190">
        <v>0</v>
      </c>
      <c r="F190">
        <v>2.9411799999999998E-2</v>
      </c>
      <c r="G190">
        <v>0</v>
      </c>
      <c r="H190">
        <v>0</v>
      </c>
      <c r="I190">
        <v>0</v>
      </c>
      <c r="J190">
        <v>4.2553199999999999E-2</v>
      </c>
      <c r="K190">
        <v>5.0847499999999997E-2</v>
      </c>
      <c r="L190">
        <v>0</v>
      </c>
      <c r="M190">
        <v>3.3333300000000003E-2</v>
      </c>
      <c r="N190">
        <v>1.53846E-2</v>
      </c>
      <c r="O190">
        <v>0</v>
      </c>
      <c r="P190">
        <v>6.4220200000000005E-2</v>
      </c>
      <c r="Q190">
        <v>0.05</v>
      </c>
      <c r="R190">
        <v>3.5714299999999997E-2</v>
      </c>
      <c r="S190">
        <v>4.5454500000000002E-2</v>
      </c>
      <c r="T190">
        <v>7.4074100000000004E-2</v>
      </c>
      <c r="U190">
        <v>8.1395300000000004E-2</v>
      </c>
      <c r="V190">
        <v>0.14141409999999999</v>
      </c>
      <c r="W190">
        <v>0.2835821</v>
      </c>
      <c r="X190">
        <v>0.3658537</v>
      </c>
      <c r="Y190">
        <v>0.51851849999999999</v>
      </c>
      <c r="Z190">
        <v>0.56521739999999998</v>
      </c>
      <c r="AA190">
        <v>0.65957449999999995</v>
      </c>
      <c r="AB190">
        <v>0.78378380000000003</v>
      </c>
      <c r="AC190">
        <v>0.88135589999999997</v>
      </c>
      <c r="AD190">
        <v>0.78461539999999996</v>
      </c>
      <c r="AE190">
        <v>0.81012660000000003</v>
      </c>
      <c r="AF190">
        <v>0.78125</v>
      </c>
      <c r="AG190">
        <v>0.76744190000000001</v>
      </c>
      <c r="AH190">
        <v>0.86666670000000001</v>
      </c>
      <c r="AI190">
        <v>0.83582089999999998</v>
      </c>
      <c r="AJ190">
        <v>0.78723399999999999</v>
      </c>
      <c r="AK190">
        <v>0.60377360000000002</v>
      </c>
      <c r="AL190">
        <v>0.59740260000000001</v>
      </c>
      <c r="AM190">
        <v>0.59740260000000001</v>
      </c>
      <c r="AN190">
        <v>0.44444440000000002</v>
      </c>
      <c r="AO190">
        <v>0.40740739999999998</v>
      </c>
      <c r="AP190">
        <v>0.39285710000000001</v>
      </c>
      <c r="AQ190">
        <v>0.27027030000000002</v>
      </c>
      <c r="AR190">
        <v>5.4945099999999997E-2</v>
      </c>
      <c r="AS190">
        <v>6.8181800000000001E-2</v>
      </c>
      <c r="AT190">
        <v>4.65116E-2</v>
      </c>
      <c r="AU190">
        <v>2.12766E-2</v>
      </c>
      <c r="AV190">
        <v>7.1428599999999995E-2</v>
      </c>
      <c r="AW190">
        <v>0</v>
      </c>
      <c r="AX190">
        <v>4.1666700000000001E-2</v>
      </c>
      <c r="AY190">
        <v>2.12766E-2</v>
      </c>
      <c r="AZ190">
        <v>2.1739100000000001E-2</v>
      </c>
    </row>
    <row r="191" spans="1:52" x14ac:dyDescent="0.2">
      <c r="A191" s="1">
        <v>188</v>
      </c>
      <c r="B191" t="s">
        <v>200</v>
      </c>
      <c r="C191">
        <f t="shared" si="4"/>
        <v>19</v>
      </c>
      <c r="D191" t="str">
        <f t="shared" si="5"/>
        <v>American Goldfinch</v>
      </c>
      <c r="E191">
        <v>4.3478299999999998E-2</v>
      </c>
      <c r="F191">
        <v>5.8823500000000001E-2</v>
      </c>
      <c r="G191">
        <v>0.137931</v>
      </c>
      <c r="H191">
        <v>5.8823500000000001E-2</v>
      </c>
      <c r="I191">
        <v>0.29032259999999999</v>
      </c>
      <c r="J191">
        <v>0.1914894</v>
      </c>
      <c r="K191">
        <v>0.27118639999999999</v>
      </c>
      <c r="L191">
        <v>0.15</v>
      </c>
      <c r="M191">
        <v>0.1166667</v>
      </c>
      <c r="N191">
        <v>9.2307700000000006E-2</v>
      </c>
      <c r="O191">
        <v>8.2474199999999998E-2</v>
      </c>
      <c r="P191">
        <v>7.3394500000000001E-2</v>
      </c>
      <c r="Q191">
        <v>8.3333299999999999E-2</v>
      </c>
      <c r="R191">
        <v>3.5714299999999997E-2</v>
      </c>
      <c r="S191">
        <v>3.0303E-2</v>
      </c>
      <c r="T191">
        <v>5.5555599999999997E-2</v>
      </c>
      <c r="U191">
        <v>8.1395300000000004E-2</v>
      </c>
      <c r="V191">
        <v>7.0707099999999995E-2</v>
      </c>
      <c r="W191">
        <v>4.4776099999999999E-2</v>
      </c>
      <c r="X191">
        <v>2.4390200000000001E-2</v>
      </c>
      <c r="Y191">
        <v>3.7037E-2</v>
      </c>
      <c r="Z191">
        <v>7.2463799999999995E-2</v>
      </c>
      <c r="AA191">
        <v>0</v>
      </c>
      <c r="AB191">
        <v>0</v>
      </c>
      <c r="AC191">
        <v>0</v>
      </c>
      <c r="AD191">
        <v>1.53846E-2</v>
      </c>
      <c r="AE191">
        <v>2.5316499999999999E-2</v>
      </c>
      <c r="AF191">
        <v>3.125E-2</v>
      </c>
      <c r="AG191">
        <v>6.9767399999999993E-2</v>
      </c>
      <c r="AH191">
        <v>9.3333299999999994E-2</v>
      </c>
      <c r="AI191">
        <v>0.16417909999999999</v>
      </c>
      <c r="AJ191">
        <v>9.5744700000000002E-2</v>
      </c>
      <c r="AK191">
        <v>0.13207550000000001</v>
      </c>
      <c r="AL191">
        <v>0.12987009999999999</v>
      </c>
      <c r="AM191">
        <v>6.4935099999999996E-2</v>
      </c>
      <c r="AN191">
        <v>6.0606100000000003E-2</v>
      </c>
      <c r="AO191">
        <v>7.4074100000000004E-2</v>
      </c>
      <c r="AP191">
        <v>4.7619000000000002E-2</v>
      </c>
      <c r="AQ191">
        <v>6.7567600000000005E-2</v>
      </c>
      <c r="AR191">
        <v>5.4945099999999997E-2</v>
      </c>
      <c r="AS191">
        <v>6.8181800000000001E-2</v>
      </c>
      <c r="AT191">
        <v>0.2093023</v>
      </c>
      <c r="AU191">
        <v>0.1702128</v>
      </c>
      <c r="AV191">
        <v>0.28571429999999998</v>
      </c>
      <c r="AW191">
        <v>0.22222220000000001</v>
      </c>
      <c r="AX191">
        <v>0.2291667</v>
      </c>
      <c r="AY191">
        <v>0.2765957</v>
      </c>
      <c r="AZ191">
        <v>0.21739130000000001</v>
      </c>
    </row>
    <row r="192" spans="1:52" x14ac:dyDescent="0.2">
      <c r="A192" s="1">
        <v>189</v>
      </c>
      <c r="B192" t="s">
        <v>201</v>
      </c>
      <c r="C192">
        <f t="shared" si="4"/>
        <v>17</v>
      </c>
      <c r="D192" t="str">
        <f t="shared" si="5"/>
        <v>Cassin's Sparrow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9.2592999999999998E-3</v>
      </c>
      <c r="U192">
        <v>0</v>
      </c>
      <c r="V192">
        <v>1.0101000000000001E-2</v>
      </c>
      <c r="W192">
        <v>0</v>
      </c>
      <c r="X192">
        <v>0</v>
      </c>
      <c r="Y192">
        <v>0</v>
      </c>
      <c r="Z192">
        <v>0</v>
      </c>
      <c r="AA192">
        <v>2.12766E-2</v>
      </c>
      <c r="AB192">
        <v>1.5E-3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1.88679E-2</v>
      </c>
      <c r="AL192">
        <v>1.2987E-2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</row>
    <row r="193" spans="1:52" x14ac:dyDescent="0.2">
      <c r="A193" s="1">
        <v>190</v>
      </c>
      <c r="B193" t="s">
        <v>202</v>
      </c>
      <c r="C193">
        <f t="shared" si="4"/>
        <v>17</v>
      </c>
      <c r="D193" t="str">
        <f t="shared" si="5"/>
        <v>Chipping Sparrow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1.83486E-2</v>
      </c>
      <c r="Q193">
        <v>8.3333299999999999E-2</v>
      </c>
      <c r="R193">
        <v>0.23214290000000001</v>
      </c>
      <c r="S193">
        <v>0.31818180000000001</v>
      </c>
      <c r="T193">
        <v>0.46296300000000001</v>
      </c>
      <c r="U193">
        <v>0.47674420000000001</v>
      </c>
      <c r="V193">
        <v>0.55555560000000004</v>
      </c>
      <c r="W193">
        <v>0.55223880000000003</v>
      </c>
      <c r="X193">
        <v>0.3170732</v>
      </c>
      <c r="Y193">
        <v>0.31481480000000001</v>
      </c>
      <c r="Z193">
        <v>0.20289860000000001</v>
      </c>
      <c r="AA193">
        <v>0.21276600000000001</v>
      </c>
      <c r="AB193">
        <v>0.25675680000000001</v>
      </c>
      <c r="AC193">
        <v>0.32203389999999998</v>
      </c>
      <c r="AD193">
        <v>0.27692309999999998</v>
      </c>
      <c r="AE193">
        <v>0.27848099999999998</v>
      </c>
      <c r="AF193">
        <v>0.3125</v>
      </c>
      <c r="AG193">
        <v>0.36046509999999998</v>
      </c>
      <c r="AH193">
        <v>0.30666670000000001</v>
      </c>
      <c r="AI193">
        <v>0.32835819999999999</v>
      </c>
      <c r="AJ193">
        <v>0.41489359999999997</v>
      </c>
      <c r="AK193">
        <v>0.3396226</v>
      </c>
      <c r="AL193">
        <v>0.2987013</v>
      </c>
      <c r="AM193">
        <v>0.38961040000000002</v>
      </c>
      <c r="AN193">
        <v>0.41414139999999999</v>
      </c>
      <c r="AO193">
        <v>0.29629630000000001</v>
      </c>
      <c r="AP193">
        <v>0.17857139999999999</v>
      </c>
      <c r="AQ193">
        <v>8.1081100000000003E-2</v>
      </c>
      <c r="AR193">
        <v>5.4945099999999997E-2</v>
      </c>
      <c r="AS193">
        <v>4.5454500000000002E-2</v>
      </c>
      <c r="AT193">
        <v>1.5E-3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</row>
    <row r="194" spans="1:52" x14ac:dyDescent="0.2">
      <c r="A194" s="1">
        <v>191</v>
      </c>
      <c r="B194" t="s">
        <v>203</v>
      </c>
      <c r="C194">
        <f t="shared" si="4"/>
        <v>21</v>
      </c>
      <c r="D194" t="str">
        <f t="shared" si="5"/>
        <v>Clay-colored Sparrow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1.88679E-2</v>
      </c>
      <c r="AL194">
        <v>3.8961000000000003E-2</v>
      </c>
      <c r="AM194">
        <v>1.2987E-2</v>
      </c>
      <c r="AN194">
        <v>1.0101000000000001E-2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</row>
    <row r="195" spans="1:52" x14ac:dyDescent="0.2">
      <c r="A195" s="1">
        <v>192</v>
      </c>
      <c r="B195" t="s">
        <v>204</v>
      </c>
      <c r="C195">
        <f t="shared" si="4"/>
        <v>17</v>
      </c>
      <c r="D195" t="str">
        <f t="shared" si="5"/>
        <v>Brewer's Sparrow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1.0101000000000001E-2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1.26582E-2</v>
      </c>
      <c r="AF195">
        <v>0</v>
      </c>
      <c r="AG195">
        <v>1.5E-3</v>
      </c>
      <c r="AH195">
        <v>0</v>
      </c>
      <c r="AI195">
        <v>1.49254E-2</v>
      </c>
      <c r="AJ195">
        <v>1.06383E-2</v>
      </c>
      <c r="AK195">
        <v>1.88679E-2</v>
      </c>
      <c r="AL195">
        <v>6.4935099999999996E-2</v>
      </c>
      <c r="AM195">
        <v>3.8961000000000003E-2</v>
      </c>
      <c r="AN195">
        <v>1.0101000000000001E-2</v>
      </c>
      <c r="AO195">
        <v>1.2345699999999999E-2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</row>
    <row r="196" spans="1:52" x14ac:dyDescent="0.2">
      <c r="A196" s="1">
        <v>193</v>
      </c>
      <c r="B196" t="s">
        <v>205</v>
      </c>
      <c r="C196">
        <f t="shared" si="4"/>
        <v>13</v>
      </c>
      <c r="D196" t="str">
        <f t="shared" si="5"/>
        <v>Spizella sp.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1.06383E-2</v>
      </c>
      <c r="AK196">
        <v>0</v>
      </c>
      <c r="AL196">
        <v>3.8961000000000003E-2</v>
      </c>
      <c r="AM196">
        <v>0</v>
      </c>
      <c r="AN196">
        <v>1.0101000000000001E-2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</row>
    <row r="197" spans="1:52" x14ac:dyDescent="0.2">
      <c r="A197" s="1">
        <v>194</v>
      </c>
      <c r="B197" t="s">
        <v>206</v>
      </c>
      <c r="C197">
        <f t="shared" ref="C197:C253" si="6">FIND(" (",B197)</f>
        <v>23</v>
      </c>
      <c r="D197" t="str">
        <f t="shared" ref="D197:D253" si="7">LEFT(B197,C197-1)</f>
        <v>Black-throated Sparrow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1.16279E-2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1.3513499999999999E-2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1.0101000000000001E-2</v>
      </c>
      <c r="AO197">
        <v>0</v>
      </c>
      <c r="AP197">
        <v>1.19048E-2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</row>
    <row r="198" spans="1:52" x14ac:dyDescent="0.2">
      <c r="A198" s="1">
        <v>195</v>
      </c>
      <c r="B198" t="s">
        <v>207</v>
      </c>
      <c r="C198">
        <f t="shared" si="6"/>
        <v>13</v>
      </c>
      <c r="D198" t="str">
        <f t="shared" si="7"/>
        <v>Lark Sparrow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1.16279E-2</v>
      </c>
      <c r="V198">
        <v>1.5E-3</v>
      </c>
      <c r="W198">
        <v>1.49254E-2</v>
      </c>
      <c r="X198">
        <v>0</v>
      </c>
      <c r="Y198">
        <v>0</v>
      </c>
      <c r="Z198">
        <v>0</v>
      </c>
      <c r="AA198">
        <v>0</v>
      </c>
      <c r="AB198">
        <v>1.3513499999999999E-2</v>
      </c>
      <c r="AC198">
        <v>0</v>
      </c>
      <c r="AD198">
        <v>0</v>
      </c>
      <c r="AE198">
        <v>2.5316499999999999E-2</v>
      </c>
      <c r="AF198">
        <v>3.125E-2</v>
      </c>
      <c r="AG198">
        <v>2.32558E-2</v>
      </c>
      <c r="AH198">
        <v>0.1066667</v>
      </c>
      <c r="AI198">
        <v>4.4776099999999999E-2</v>
      </c>
      <c r="AJ198">
        <v>2.12766E-2</v>
      </c>
      <c r="AK198">
        <v>1.88679E-2</v>
      </c>
      <c r="AL198">
        <v>0</v>
      </c>
      <c r="AM198">
        <v>2.5974000000000001E-2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</row>
    <row r="199" spans="1:52" x14ac:dyDescent="0.2">
      <c r="A199" s="1">
        <v>196</v>
      </c>
      <c r="B199" t="s">
        <v>208</v>
      </c>
      <c r="C199">
        <f t="shared" si="6"/>
        <v>13</v>
      </c>
      <c r="D199" t="str">
        <f t="shared" si="7"/>
        <v>Lark Bunting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1.16279E-2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</row>
    <row r="200" spans="1:52" x14ac:dyDescent="0.2">
      <c r="A200" s="1">
        <v>197</v>
      </c>
      <c r="B200" t="s">
        <v>209</v>
      </c>
      <c r="C200">
        <f t="shared" si="6"/>
        <v>12</v>
      </c>
      <c r="D200" t="str">
        <f t="shared" si="7"/>
        <v>Fox Sparrow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3.6697199999999999E-2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0.1363636</v>
      </c>
      <c r="AT200">
        <v>2.32558E-2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</row>
    <row r="201" spans="1:52" x14ac:dyDescent="0.2">
      <c r="A201" s="1">
        <v>198</v>
      </c>
      <c r="B201" t="s">
        <v>210</v>
      </c>
      <c r="C201">
        <f t="shared" si="6"/>
        <v>16</v>
      </c>
      <c r="D201" t="str">
        <f t="shared" si="7"/>
        <v>Dark-eyed Junco</v>
      </c>
      <c r="E201">
        <v>0.95652170000000003</v>
      </c>
      <c r="F201">
        <v>0.8823529</v>
      </c>
      <c r="G201">
        <v>0.79310340000000001</v>
      </c>
      <c r="H201">
        <v>0.97058820000000001</v>
      </c>
      <c r="I201">
        <v>1</v>
      </c>
      <c r="J201">
        <v>1</v>
      </c>
      <c r="K201">
        <v>0.96610169999999995</v>
      </c>
      <c r="L201">
        <v>1</v>
      </c>
      <c r="M201">
        <v>0.93333330000000003</v>
      </c>
      <c r="N201">
        <v>0.90769230000000001</v>
      </c>
      <c r="O201">
        <v>0.94845360000000001</v>
      </c>
      <c r="P201">
        <v>0.94495410000000002</v>
      </c>
      <c r="Q201">
        <v>0.9</v>
      </c>
      <c r="R201">
        <v>0.875</v>
      </c>
      <c r="S201">
        <v>0.75757580000000002</v>
      </c>
      <c r="T201">
        <v>0.71296300000000001</v>
      </c>
      <c r="U201">
        <v>0.48837209999999998</v>
      </c>
      <c r="V201">
        <v>0.40404040000000002</v>
      </c>
      <c r="W201">
        <v>0.4626866</v>
      </c>
      <c r="X201">
        <v>0.23577239999999999</v>
      </c>
      <c r="Y201">
        <v>0.20370369999999999</v>
      </c>
      <c r="Z201">
        <v>0.17391300000000001</v>
      </c>
      <c r="AA201">
        <v>0.1914894</v>
      </c>
      <c r="AB201">
        <v>0.17567569999999999</v>
      </c>
      <c r="AC201">
        <v>0.22033900000000001</v>
      </c>
      <c r="AD201">
        <v>0.26153850000000001</v>
      </c>
      <c r="AE201">
        <v>0.21518989999999999</v>
      </c>
      <c r="AF201">
        <v>0.1666667</v>
      </c>
      <c r="AG201">
        <v>0.23255809999999999</v>
      </c>
      <c r="AH201">
        <v>0.36</v>
      </c>
      <c r="AI201">
        <v>0.38805970000000001</v>
      </c>
      <c r="AJ201">
        <v>0.42553190000000002</v>
      </c>
      <c r="AK201">
        <v>0.58490569999999997</v>
      </c>
      <c r="AL201">
        <v>0.62337659999999995</v>
      </c>
      <c r="AM201">
        <v>0.58441560000000004</v>
      </c>
      <c r="AN201">
        <v>0.78787879999999999</v>
      </c>
      <c r="AO201">
        <v>0.82716049999999997</v>
      </c>
      <c r="AP201">
        <v>0.82142859999999995</v>
      </c>
      <c r="AQ201">
        <v>0.93243240000000005</v>
      </c>
      <c r="AR201">
        <v>0.91208789999999995</v>
      </c>
      <c r="AS201">
        <v>0.95454550000000005</v>
      </c>
      <c r="AT201">
        <v>0.97674419999999995</v>
      </c>
      <c r="AU201">
        <v>0.93617019999999995</v>
      </c>
      <c r="AV201">
        <v>0.92857140000000005</v>
      </c>
      <c r="AW201">
        <v>0.91111109999999995</v>
      </c>
      <c r="AX201">
        <v>0.97916669999999995</v>
      </c>
      <c r="AY201">
        <v>0.93617019999999995</v>
      </c>
      <c r="AZ201">
        <v>0.93478260000000002</v>
      </c>
    </row>
    <row r="202" spans="1:52" x14ac:dyDescent="0.2">
      <c r="A202" s="1">
        <v>199</v>
      </c>
      <c r="B202" t="s">
        <v>211</v>
      </c>
      <c r="C202">
        <f t="shared" si="6"/>
        <v>22</v>
      </c>
      <c r="D202" t="str">
        <f t="shared" si="7"/>
        <v>White-crowned Sparrow</v>
      </c>
      <c r="E202">
        <v>4.3478299999999998E-2</v>
      </c>
      <c r="F202">
        <v>0.1176471</v>
      </c>
      <c r="G202">
        <v>3.4482800000000001E-2</v>
      </c>
      <c r="H202">
        <v>5.8823500000000001E-2</v>
      </c>
      <c r="I202">
        <v>0.12903229999999999</v>
      </c>
      <c r="J202">
        <v>2.12766E-2</v>
      </c>
      <c r="K202">
        <v>5.0847499999999997E-2</v>
      </c>
      <c r="L202">
        <v>2.5000000000000001E-2</v>
      </c>
      <c r="M202">
        <v>0.05</v>
      </c>
      <c r="N202">
        <v>0.1230769</v>
      </c>
      <c r="O202">
        <v>3.0927799999999998E-2</v>
      </c>
      <c r="P202">
        <v>9.1742999999999998E-3</v>
      </c>
      <c r="Q202">
        <v>3.3333300000000003E-2</v>
      </c>
      <c r="R202">
        <v>8.9285699999999996E-2</v>
      </c>
      <c r="S202">
        <v>4.5454500000000002E-2</v>
      </c>
      <c r="T202">
        <v>5.5555599999999997E-2</v>
      </c>
      <c r="U202">
        <v>5.8139499999999997E-2</v>
      </c>
      <c r="V202">
        <v>8.0808099999999994E-2</v>
      </c>
      <c r="W202">
        <v>4.4776099999999999E-2</v>
      </c>
      <c r="X202">
        <v>0</v>
      </c>
      <c r="Y202">
        <v>1.85185E-2</v>
      </c>
      <c r="Z202">
        <v>0</v>
      </c>
      <c r="AA202">
        <v>0</v>
      </c>
      <c r="AB202">
        <v>0</v>
      </c>
      <c r="AC202">
        <v>1.6949200000000001E-2</v>
      </c>
      <c r="AD202">
        <v>1.53846E-2</v>
      </c>
      <c r="AE202">
        <v>0</v>
      </c>
      <c r="AF202">
        <v>0</v>
      </c>
      <c r="AG202">
        <v>0</v>
      </c>
      <c r="AH202">
        <v>1.3333299999999999E-2</v>
      </c>
      <c r="AI202">
        <v>0</v>
      </c>
      <c r="AJ202">
        <v>2.12766E-2</v>
      </c>
      <c r="AK202">
        <v>5.6603800000000003E-2</v>
      </c>
      <c r="AL202">
        <v>3.8961000000000003E-2</v>
      </c>
      <c r="AM202">
        <v>5.1948099999999997E-2</v>
      </c>
      <c r="AN202">
        <v>0.22222220000000001</v>
      </c>
      <c r="AO202">
        <v>0.2839506</v>
      </c>
      <c r="AP202">
        <v>0.34523809999999999</v>
      </c>
      <c r="AQ202">
        <v>0.27027030000000002</v>
      </c>
      <c r="AR202">
        <v>0.19780220000000001</v>
      </c>
      <c r="AS202">
        <v>0.27272730000000001</v>
      </c>
      <c r="AT202">
        <v>0.13953489999999999</v>
      </c>
      <c r="AU202">
        <v>0.1914894</v>
      </c>
      <c r="AV202">
        <v>0.125</v>
      </c>
      <c r="AW202">
        <v>8.8888900000000007E-2</v>
      </c>
      <c r="AX202">
        <v>0.1666667</v>
      </c>
      <c r="AY202">
        <v>0.1914894</v>
      </c>
      <c r="AZ202">
        <v>0.1521739</v>
      </c>
    </row>
    <row r="203" spans="1:52" x14ac:dyDescent="0.2">
      <c r="A203" s="1">
        <v>200</v>
      </c>
      <c r="B203" t="s">
        <v>212</v>
      </c>
      <c r="C203">
        <f t="shared" si="6"/>
        <v>23</v>
      </c>
      <c r="D203" t="str">
        <f t="shared" si="7"/>
        <v>Golden-crowned Sparrow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1.5E-3</v>
      </c>
      <c r="U203">
        <v>1.5E-3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</row>
    <row r="204" spans="1:52" x14ac:dyDescent="0.2">
      <c r="A204" s="1">
        <v>201</v>
      </c>
      <c r="B204" t="s">
        <v>213</v>
      </c>
      <c r="C204">
        <f t="shared" si="6"/>
        <v>23</v>
      </c>
      <c r="D204" t="str">
        <f t="shared" si="7"/>
        <v>White-throated Sparrow</v>
      </c>
      <c r="E204">
        <v>4.3478299999999998E-2</v>
      </c>
      <c r="F204">
        <v>8.8235300000000003E-2</v>
      </c>
      <c r="G204">
        <v>0</v>
      </c>
      <c r="H204">
        <v>0</v>
      </c>
      <c r="I204">
        <v>3.2258099999999998E-2</v>
      </c>
      <c r="J204">
        <v>2.12766E-2</v>
      </c>
      <c r="K204">
        <v>5.0847499999999997E-2</v>
      </c>
      <c r="L204">
        <v>0.05</v>
      </c>
      <c r="M204">
        <v>0</v>
      </c>
      <c r="N204">
        <v>4.6153800000000002E-2</v>
      </c>
      <c r="O204">
        <v>0</v>
      </c>
      <c r="P204">
        <v>9.1742999999999998E-3</v>
      </c>
      <c r="Q204">
        <v>1.66667E-2</v>
      </c>
      <c r="R204">
        <v>0</v>
      </c>
      <c r="S204">
        <v>0</v>
      </c>
      <c r="T204">
        <v>9.2592999999999998E-3</v>
      </c>
      <c r="U204">
        <v>0</v>
      </c>
      <c r="V204">
        <v>2.0202000000000001E-2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4.7619000000000002E-2</v>
      </c>
      <c r="AQ204">
        <v>1.3513499999999999E-2</v>
      </c>
      <c r="AR204">
        <v>0</v>
      </c>
      <c r="AS204">
        <v>0</v>
      </c>
      <c r="AT204">
        <v>0</v>
      </c>
      <c r="AU204">
        <v>0</v>
      </c>
      <c r="AV204">
        <v>5.3571399999999998E-2</v>
      </c>
      <c r="AW204">
        <v>4.4444400000000002E-2</v>
      </c>
      <c r="AX204">
        <v>2.0833299999999999E-2</v>
      </c>
      <c r="AY204">
        <v>2.12766E-2</v>
      </c>
      <c r="AZ204">
        <v>2.1739100000000001E-2</v>
      </c>
    </row>
    <row r="205" spans="1:52" x14ac:dyDescent="0.2">
      <c r="A205" s="1">
        <v>202</v>
      </c>
      <c r="B205" t="s">
        <v>214</v>
      </c>
      <c r="C205">
        <f t="shared" si="6"/>
        <v>15</v>
      </c>
      <c r="D205" t="str">
        <f t="shared" si="7"/>
        <v>Vesper Sparrow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1.51515E-2</v>
      </c>
      <c r="T205">
        <v>0</v>
      </c>
      <c r="U205">
        <v>0</v>
      </c>
      <c r="V205">
        <v>1.0101000000000001E-2</v>
      </c>
      <c r="W205">
        <v>0</v>
      </c>
      <c r="X205">
        <v>1.6260199999999999E-2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1.16279E-2</v>
      </c>
      <c r="AH205">
        <v>1.3333299999999999E-2</v>
      </c>
      <c r="AI205">
        <v>0</v>
      </c>
      <c r="AJ205">
        <v>1.06383E-2</v>
      </c>
      <c r="AK205">
        <v>0</v>
      </c>
      <c r="AL205">
        <v>0</v>
      </c>
      <c r="AM205">
        <v>5.1948099999999997E-2</v>
      </c>
      <c r="AN205">
        <v>3.0303E-2</v>
      </c>
      <c r="AO205">
        <v>1.2345699999999999E-2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</row>
    <row r="206" spans="1:52" x14ac:dyDescent="0.2">
      <c r="A206" s="1">
        <v>203</v>
      </c>
      <c r="B206" t="s">
        <v>215</v>
      </c>
      <c r="C206">
        <f t="shared" si="6"/>
        <v>17</v>
      </c>
      <c r="D206" t="str">
        <f t="shared" si="7"/>
        <v>Savannah Sparrow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2.12766E-2</v>
      </c>
      <c r="AB206">
        <v>0</v>
      </c>
      <c r="AC206">
        <v>0</v>
      </c>
      <c r="AD206">
        <v>0</v>
      </c>
      <c r="AE206">
        <v>0</v>
      </c>
      <c r="AF206">
        <v>1.0416699999999999E-2</v>
      </c>
      <c r="AG206">
        <v>0</v>
      </c>
      <c r="AH206">
        <v>0</v>
      </c>
      <c r="AI206">
        <v>0</v>
      </c>
      <c r="AJ206">
        <v>1.06383E-2</v>
      </c>
      <c r="AK206">
        <v>0</v>
      </c>
      <c r="AL206">
        <v>0</v>
      </c>
      <c r="AM206">
        <v>0</v>
      </c>
      <c r="AN206">
        <v>0</v>
      </c>
      <c r="AO206">
        <v>1.2345699999999999E-2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</row>
    <row r="207" spans="1:52" x14ac:dyDescent="0.2">
      <c r="A207" s="1">
        <v>204</v>
      </c>
      <c r="B207" t="s">
        <v>216</v>
      </c>
      <c r="C207">
        <f t="shared" si="6"/>
        <v>13</v>
      </c>
      <c r="D207" t="str">
        <f t="shared" si="7"/>
        <v>Song Sparrow</v>
      </c>
      <c r="E207">
        <v>0.34782610000000003</v>
      </c>
      <c r="F207">
        <v>0.20588239999999999</v>
      </c>
      <c r="G207">
        <v>0.10344830000000001</v>
      </c>
      <c r="H207">
        <v>0.14705879999999999</v>
      </c>
      <c r="I207">
        <v>0.1612903</v>
      </c>
      <c r="J207">
        <v>0.14893619999999999</v>
      </c>
      <c r="K207">
        <v>0.2372881</v>
      </c>
      <c r="L207">
        <v>0.25</v>
      </c>
      <c r="M207">
        <v>0.15</v>
      </c>
      <c r="N207">
        <v>0.16923079999999999</v>
      </c>
      <c r="O207">
        <v>0.1958763</v>
      </c>
      <c r="P207">
        <v>0.21100920000000001</v>
      </c>
      <c r="Q207">
        <v>0.2</v>
      </c>
      <c r="R207">
        <v>0.1071429</v>
      </c>
      <c r="S207">
        <v>0.15151519999999999</v>
      </c>
      <c r="T207">
        <v>0.1018519</v>
      </c>
      <c r="U207">
        <v>0.1162791</v>
      </c>
      <c r="V207">
        <v>9.0909100000000007E-2</v>
      </c>
      <c r="W207">
        <v>4.4776099999999999E-2</v>
      </c>
      <c r="X207">
        <v>0.11382109999999999</v>
      </c>
      <c r="Y207">
        <v>9.2592599999999997E-2</v>
      </c>
      <c r="Z207">
        <v>2.8985500000000001E-2</v>
      </c>
      <c r="AA207">
        <v>6.3829800000000006E-2</v>
      </c>
      <c r="AB207">
        <v>9.4594600000000001E-2</v>
      </c>
      <c r="AC207">
        <v>0.1016949</v>
      </c>
      <c r="AD207">
        <v>9.2307700000000006E-2</v>
      </c>
      <c r="AE207">
        <v>0.1012658</v>
      </c>
      <c r="AF207">
        <v>4.1666700000000001E-2</v>
      </c>
      <c r="AG207">
        <v>6.9767399999999993E-2</v>
      </c>
      <c r="AH207">
        <v>5.33333E-2</v>
      </c>
      <c r="AI207">
        <v>7.4626899999999996E-2</v>
      </c>
      <c r="AJ207">
        <v>3.1914900000000003E-2</v>
      </c>
      <c r="AK207">
        <v>0.1132075</v>
      </c>
      <c r="AL207">
        <v>7.7922099999999994E-2</v>
      </c>
      <c r="AM207">
        <v>7.7922099999999994E-2</v>
      </c>
      <c r="AN207">
        <v>7.0707099999999995E-2</v>
      </c>
      <c r="AO207">
        <v>7.4074100000000004E-2</v>
      </c>
      <c r="AP207">
        <v>0.19047620000000001</v>
      </c>
      <c r="AQ207">
        <v>9.4594600000000001E-2</v>
      </c>
      <c r="AR207">
        <v>0.16483519999999999</v>
      </c>
      <c r="AS207">
        <v>0.25</v>
      </c>
      <c r="AT207">
        <v>0.2093023</v>
      </c>
      <c r="AU207">
        <v>8.5106399999999999E-2</v>
      </c>
      <c r="AV207">
        <v>0.125</v>
      </c>
      <c r="AW207">
        <v>0.1111111</v>
      </c>
      <c r="AX207">
        <v>0.1666667</v>
      </c>
      <c r="AY207">
        <v>0.12765960000000001</v>
      </c>
      <c r="AZ207">
        <v>0.1521739</v>
      </c>
    </row>
    <row r="208" spans="1:52" x14ac:dyDescent="0.2">
      <c r="A208" s="1">
        <v>205</v>
      </c>
      <c r="B208" t="s">
        <v>217</v>
      </c>
      <c r="C208">
        <f t="shared" si="6"/>
        <v>18</v>
      </c>
      <c r="D208" t="str">
        <f t="shared" si="7"/>
        <v>Lincoln's Sparrow</v>
      </c>
      <c r="E208">
        <v>0</v>
      </c>
      <c r="F208">
        <v>0</v>
      </c>
      <c r="G208">
        <v>0</v>
      </c>
      <c r="H208">
        <v>2.9411799999999998E-2</v>
      </c>
      <c r="I208">
        <v>3.2258099999999998E-2</v>
      </c>
      <c r="J208">
        <v>0</v>
      </c>
      <c r="K208">
        <v>0</v>
      </c>
      <c r="L208">
        <v>0</v>
      </c>
      <c r="M208">
        <v>0</v>
      </c>
      <c r="N208">
        <v>3.07692E-2</v>
      </c>
      <c r="O208">
        <v>1.03093E-2</v>
      </c>
      <c r="P208">
        <v>9.1742999999999998E-3</v>
      </c>
      <c r="Q208">
        <v>1.66667E-2</v>
      </c>
      <c r="R208">
        <v>5.3571399999999998E-2</v>
      </c>
      <c r="S208">
        <v>1.51515E-2</v>
      </c>
      <c r="T208">
        <v>4.6296299999999999E-2</v>
      </c>
      <c r="U208">
        <v>2.32558E-2</v>
      </c>
      <c r="V208">
        <v>0</v>
      </c>
      <c r="W208">
        <v>1.49254E-2</v>
      </c>
      <c r="X208">
        <v>1.6260199999999999E-2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1.16279E-2</v>
      </c>
      <c r="AH208">
        <v>0</v>
      </c>
      <c r="AI208">
        <v>1.49254E-2</v>
      </c>
      <c r="AJ208">
        <v>1.06383E-2</v>
      </c>
      <c r="AK208">
        <v>7.5471700000000003E-2</v>
      </c>
      <c r="AL208">
        <v>1.2987E-2</v>
      </c>
      <c r="AM208">
        <v>5.1948099999999997E-2</v>
      </c>
      <c r="AN208">
        <v>9.0909100000000007E-2</v>
      </c>
      <c r="AO208">
        <v>8.6419800000000005E-2</v>
      </c>
      <c r="AP208">
        <v>3.5714299999999997E-2</v>
      </c>
      <c r="AQ208">
        <v>0</v>
      </c>
      <c r="AR208">
        <v>1.0989000000000001E-2</v>
      </c>
      <c r="AS208">
        <v>0</v>
      </c>
      <c r="AT208">
        <v>0</v>
      </c>
      <c r="AU208">
        <v>0</v>
      </c>
      <c r="AV208">
        <v>1.7857100000000001E-2</v>
      </c>
      <c r="AW208">
        <v>0</v>
      </c>
      <c r="AX208">
        <v>0</v>
      </c>
      <c r="AY208">
        <v>0</v>
      </c>
      <c r="AZ208">
        <v>0</v>
      </c>
    </row>
    <row r="209" spans="1:52" x14ac:dyDescent="0.2">
      <c r="A209" s="1">
        <v>206</v>
      </c>
      <c r="B209" t="s">
        <v>218</v>
      </c>
      <c r="C209">
        <f t="shared" si="6"/>
        <v>14</v>
      </c>
      <c r="D209" t="str">
        <f t="shared" si="7"/>
        <v>Canyon Towhee</v>
      </c>
      <c r="E209">
        <v>0.52173910000000001</v>
      </c>
      <c r="F209">
        <v>0.3823529</v>
      </c>
      <c r="G209">
        <v>0.17241380000000001</v>
      </c>
      <c r="H209">
        <v>0.32352940000000002</v>
      </c>
      <c r="I209">
        <v>0.35483870000000001</v>
      </c>
      <c r="J209">
        <v>0.57446810000000004</v>
      </c>
      <c r="K209">
        <v>0.40677970000000002</v>
      </c>
      <c r="L209">
        <v>0.4</v>
      </c>
      <c r="M209">
        <v>0.46666669999999999</v>
      </c>
      <c r="N209">
        <v>0.43076920000000002</v>
      </c>
      <c r="O209">
        <v>0.3608247</v>
      </c>
      <c r="P209">
        <v>0.44036700000000001</v>
      </c>
      <c r="Q209">
        <v>0.45</v>
      </c>
      <c r="R209">
        <v>0.55357140000000005</v>
      </c>
      <c r="S209">
        <v>0.60606059999999995</v>
      </c>
      <c r="T209">
        <v>0.43518519999999999</v>
      </c>
      <c r="U209">
        <v>0.34883720000000001</v>
      </c>
      <c r="V209">
        <v>0.38383840000000002</v>
      </c>
      <c r="W209">
        <v>0.358209</v>
      </c>
      <c r="X209">
        <v>0.39024389999999998</v>
      </c>
      <c r="Y209">
        <v>0.37037039999999999</v>
      </c>
      <c r="Z209">
        <v>0.3043478</v>
      </c>
      <c r="AA209">
        <v>0.36170210000000003</v>
      </c>
      <c r="AB209">
        <v>0.36486489999999999</v>
      </c>
      <c r="AC209">
        <v>0.44067800000000001</v>
      </c>
      <c r="AD209">
        <v>0.47692309999999999</v>
      </c>
      <c r="AE209">
        <v>0.48101270000000002</v>
      </c>
      <c r="AF209">
        <v>0.4270833</v>
      </c>
      <c r="AG209">
        <v>0.46511629999999998</v>
      </c>
      <c r="AH209">
        <v>0.49333329999999997</v>
      </c>
      <c r="AI209">
        <v>0.44776120000000003</v>
      </c>
      <c r="AJ209">
        <v>0.56382980000000005</v>
      </c>
      <c r="AK209">
        <v>0.56603769999999998</v>
      </c>
      <c r="AL209">
        <v>0.2987013</v>
      </c>
      <c r="AM209">
        <v>0.41558440000000002</v>
      </c>
      <c r="AN209">
        <v>0.41414139999999999</v>
      </c>
      <c r="AO209">
        <v>0.30864200000000003</v>
      </c>
      <c r="AP209">
        <v>0.36904759999999998</v>
      </c>
      <c r="AQ209">
        <v>0.40540540000000003</v>
      </c>
      <c r="AR209">
        <v>0.30769229999999997</v>
      </c>
      <c r="AS209">
        <v>0.31818180000000001</v>
      </c>
      <c r="AT209">
        <v>0.51162790000000002</v>
      </c>
      <c r="AU209">
        <v>0.48936170000000001</v>
      </c>
      <c r="AV209">
        <v>0.53571429999999998</v>
      </c>
      <c r="AW209">
        <v>0.51111110000000004</v>
      </c>
      <c r="AX209">
        <v>0.5625</v>
      </c>
      <c r="AY209">
        <v>0.48936170000000001</v>
      </c>
      <c r="AZ209">
        <v>0.36956519999999998</v>
      </c>
    </row>
    <row r="210" spans="1:52" x14ac:dyDescent="0.2">
      <c r="A210" s="1">
        <v>207</v>
      </c>
      <c r="B210" t="s">
        <v>219</v>
      </c>
      <c r="C210">
        <f t="shared" si="6"/>
        <v>23</v>
      </c>
      <c r="D210" t="str">
        <f t="shared" si="7"/>
        <v>Rufous-crowned Sparrow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9.2592999999999998E-3</v>
      </c>
      <c r="U210">
        <v>0</v>
      </c>
      <c r="V210">
        <v>1.0101000000000001E-2</v>
      </c>
      <c r="W210">
        <v>0</v>
      </c>
      <c r="X210">
        <v>8.1300999999999995E-3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1.0416699999999999E-2</v>
      </c>
      <c r="AG210">
        <v>0</v>
      </c>
      <c r="AH210">
        <v>1.3333299999999999E-2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</row>
    <row r="211" spans="1:52" x14ac:dyDescent="0.2">
      <c r="A211" s="1">
        <v>208</v>
      </c>
      <c r="B211" t="s">
        <v>220</v>
      </c>
      <c r="C211">
        <f t="shared" si="6"/>
        <v>20</v>
      </c>
      <c r="D211" t="str">
        <f t="shared" si="7"/>
        <v>Green-tailed Towhee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4.5454500000000002E-2</v>
      </c>
      <c r="T211">
        <v>9.2592999999999998E-3</v>
      </c>
      <c r="U211">
        <v>8.1395300000000004E-2</v>
      </c>
      <c r="V211">
        <v>8.0808099999999994E-2</v>
      </c>
      <c r="W211">
        <v>1.49254E-2</v>
      </c>
      <c r="X211">
        <v>2.4390200000000001E-2</v>
      </c>
      <c r="Y211">
        <v>0</v>
      </c>
      <c r="Z211">
        <v>1.44928E-2</v>
      </c>
      <c r="AA211">
        <v>2.12766E-2</v>
      </c>
      <c r="AB211">
        <v>0</v>
      </c>
      <c r="AC211">
        <v>5.0847499999999997E-2</v>
      </c>
      <c r="AD211">
        <v>0</v>
      </c>
      <c r="AE211">
        <v>0</v>
      </c>
      <c r="AF211">
        <v>1.0416699999999999E-2</v>
      </c>
      <c r="AG211">
        <v>2.32558E-2</v>
      </c>
      <c r="AH211">
        <v>5.33333E-2</v>
      </c>
      <c r="AI211">
        <v>1.49254E-2</v>
      </c>
      <c r="AJ211">
        <v>5.3191500000000003E-2</v>
      </c>
      <c r="AK211">
        <v>0.15094340000000001</v>
      </c>
      <c r="AL211">
        <v>7.7922099999999994E-2</v>
      </c>
      <c r="AM211">
        <v>0.14285709999999999</v>
      </c>
      <c r="AN211">
        <v>8.0808099999999994E-2</v>
      </c>
      <c r="AO211">
        <v>7.4074100000000004E-2</v>
      </c>
      <c r="AP211">
        <v>2.3809500000000001E-2</v>
      </c>
      <c r="AQ211">
        <v>0</v>
      </c>
      <c r="AR211">
        <v>0</v>
      </c>
      <c r="AS211">
        <v>0</v>
      </c>
      <c r="AT211">
        <v>1.5E-3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</row>
    <row r="212" spans="1:52" x14ac:dyDescent="0.2">
      <c r="A212" s="1">
        <v>209</v>
      </c>
      <c r="B212" t="s">
        <v>221</v>
      </c>
      <c r="C212">
        <f t="shared" si="6"/>
        <v>15</v>
      </c>
      <c r="D212" t="str">
        <f t="shared" si="7"/>
        <v>Spotted Towhee</v>
      </c>
      <c r="E212">
        <v>0.60869569999999995</v>
      </c>
      <c r="F212">
        <v>0.70588240000000002</v>
      </c>
      <c r="G212">
        <v>0.68965520000000002</v>
      </c>
      <c r="H212">
        <v>0.67647060000000003</v>
      </c>
      <c r="I212">
        <v>0.64516130000000005</v>
      </c>
      <c r="J212">
        <v>0.78723399999999999</v>
      </c>
      <c r="K212">
        <v>0.79661020000000005</v>
      </c>
      <c r="L212">
        <v>0.85</v>
      </c>
      <c r="M212">
        <v>0.91666669999999995</v>
      </c>
      <c r="N212">
        <v>0.86153849999999998</v>
      </c>
      <c r="O212">
        <v>0.87628870000000003</v>
      </c>
      <c r="P212">
        <v>0.84403669999999997</v>
      </c>
      <c r="Q212">
        <v>0.83333330000000005</v>
      </c>
      <c r="R212">
        <v>0.94642859999999995</v>
      </c>
      <c r="S212">
        <v>0.81818179999999996</v>
      </c>
      <c r="T212">
        <v>0.8981481</v>
      </c>
      <c r="U212">
        <v>0.82558140000000002</v>
      </c>
      <c r="V212">
        <v>0.82828279999999999</v>
      </c>
      <c r="W212">
        <v>0.88059699999999996</v>
      </c>
      <c r="X212">
        <v>0.84552850000000002</v>
      </c>
      <c r="Y212">
        <v>0.92592589999999997</v>
      </c>
      <c r="Z212">
        <v>0.81159420000000004</v>
      </c>
      <c r="AA212">
        <v>0.93617019999999995</v>
      </c>
      <c r="AB212">
        <v>0.85135139999999998</v>
      </c>
      <c r="AC212">
        <v>0.91525420000000002</v>
      </c>
      <c r="AD212">
        <v>0.86153849999999998</v>
      </c>
      <c r="AE212">
        <v>0.88607590000000003</v>
      </c>
      <c r="AF212">
        <v>0.83333330000000005</v>
      </c>
      <c r="AG212">
        <v>0.80232559999999997</v>
      </c>
      <c r="AH212">
        <v>0.78666670000000005</v>
      </c>
      <c r="AI212">
        <v>0.88059699999999996</v>
      </c>
      <c r="AJ212">
        <v>0.79787229999999998</v>
      </c>
      <c r="AK212">
        <v>0.8301887</v>
      </c>
      <c r="AL212">
        <v>0.71428570000000002</v>
      </c>
      <c r="AM212">
        <v>0.75324679999999999</v>
      </c>
      <c r="AN212">
        <v>0.77777779999999996</v>
      </c>
      <c r="AO212">
        <v>0.82716049999999997</v>
      </c>
      <c r="AP212">
        <v>0.70238100000000003</v>
      </c>
      <c r="AQ212">
        <v>0.75675680000000001</v>
      </c>
      <c r="AR212">
        <v>0.67032970000000003</v>
      </c>
      <c r="AS212">
        <v>0.65909090000000004</v>
      </c>
      <c r="AT212">
        <v>0.67441859999999998</v>
      </c>
      <c r="AU212">
        <v>0.7234043</v>
      </c>
      <c r="AV212">
        <v>0.67857140000000005</v>
      </c>
      <c r="AW212">
        <v>0.66666669999999995</v>
      </c>
      <c r="AX212">
        <v>0.83333330000000005</v>
      </c>
      <c r="AY212">
        <v>0.78723399999999999</v>
      </c>
      <c r="AZ212">
        <v>0.73913039999999997</v>
      </c>
    </row>
    <row r="213" spans="1:52" x14ac:dyDescent="0.2">
      <c r="A213" s="1">
        <v>210</v>
      </c>
      <c r="B213" t="s">
        <v>222</v>
      </c>
      <c r="C213">
        <f t="shared" si="6"/>
        <v>12</v>
      </c>
      <c r="D213" t="str">
        <f t="shared" si="7"/>
        <v>sparrow sp.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1.6949200000000001E-2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9.2592999999999998E-3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1.16279E-2</v>
      </c>
      <c r="AH213">
        <v>0</v>
      </c>
      <c r="AI213">
        <v>0</v>
      </c>
      <c r="AJ213">
        <v>1.06383E-2</v>
      </c>
      <c r="AK213">
        <v>1.88679E-2</v>
      </c>
      <c r="AL213">
        <v>3.8961000000000003E-2</v>
      </c>
      <c r="AM213">
        <v>1.5E-3</v>
      </c>
      <c r="AN213">
        <v>0</v>
      </c>
      <c r="AO213">
        <v>1.2345699999999999E-2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2.2222200000000001E-2</v>
      </c>
      <c r="AX213">
        <v>0</v>
      </c>
      <c r="AY213">
        <v>0</v>
      </c>
      <c r="AZ213">
        <v>0</v>
      </c>
    </row>
    <row r="214" spans="1:52" x14ac:dyDescent="0.2">
      <c r="A214" s="1">
        <v>211</v>
      </c>
      <c r="B214" t="s">
        <v>223</v>
      </c>
      <c r="C214">
        <f t="shared" si="6"/>
        <v>21</v>
      </c>
      <c r="D214" t="str">
        <f t="shared" si="7"/>
        <v>Yellow-breasted Chat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1.0101000000000001E-2</v>
      </c>
      <c r="W214">
        <v>0</v>
      </c>
      <c r="X214">
        <v>5.6910599999999999E-2</v>
      </c>
      <c r="Y214">
        <v>5.5555599999999997E-2</v>
      </c>
      <c r="Z214">
        <v>7.2463799999999995E-2</v>
      </c>
      <c r="AA214">
        <v>6.3829800000000006E-2</v>
      </c>
      <c r="AB214">
        <v>6.7567600000000005E-2</v>
      </c>
      <c r="AC214">
        <v>6.7796599999999999E-2</v>
      </c>
      <c r="AD214">
        <v>0.18461540000000001</v>
      </c>
      <c r="AE214">
        <v>0.16455700000000001</v>
      </c>
      <c r="AF214">
        <v>2.0833299999999999E-2</v>
      </c>
      <c r="AG214">
        <v>2.32558E-2</v>
      </c>
      <c r="AH214">
        <v>5.33333E-2</v>
      </c>
      <c r="AI214">
        <v>2.9850700000000001E-2</v>
      </c>
      <c r="AJ214">
        <v>0</v>
      </c>
      <c r="AK214">
        <v>0</v>
      </c>
      <c r="AL214">
        <v>0</v>
      </c>
      <c r="AM214">
        <v>1.2987E-2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</row>
    <row r="215" spans="1:52" x14ac:dyDescent="0.2">
      <c r="A215" s="1">
        <v>212</v>
      </c>
      <c r="B215" t="s">
        <v>224</v>
      </c>
      <c r="C215">
        <f t="shared" si="6"/>
        <v>24</v>
      </c>
      <c r="D215" t="str">
        <f t="shared" si="7"/>
        <v>Yellow-headed Blackbird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1.26582E-2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1.88679E-2</v>
      </c>
      <c r="AL215">
        <v>1.2987E-2</v>
      </c>
      <c r="AM215">
        <v>0</v>
      </c>
      <c r="AN215">
        <v>1.0101000000000001E-2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</row>
    <row r="216" spans="1:52" x14ac:dyDescent="0.2">
      <c r="A216" s="1">
        <v>213</v>
      </c>
      <c r="B216" t="s">
        <v>225</v>
      </c>
      <c r="C216">
        <f t="shared" si="6"/>
        <v>19</v>
      </c>
      <c r="D216" t="str">
        <f t="shared" si="7"/>
        <v>Western Meadowlark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1.66667E-2</v>
      </c>
      <c r="R216">
        <v>0</v>
      </c>
      <c r="S216">
        <v>0</v>
      </c>
      <c r="T216">
        <v>9.2592999999999998E-3</v>
      </c>
      <c r="U216">
        <v>1.16279E-2</v>
      </c>
      <c r="V216">
        <v>0</v>
      </c>
      <c r="W216">
        <v>1.5E-3</v>
      </c>
      <c r="X216">
        <v>0</v>
      </c>
      <c r="Y216">
        <v>1.85185E-2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1.26582E-2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1.2987E-2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</row>
    <row r="217" spans="1:52" x14ac:dyDescent="0.2">
      <c r="A217" s="1">
        <v>214</v>
      </c>
      <c r="B217" t="s">
        <v>226</v>
      </c>
      <c r="C217">
        <f t="shared" si="6"/>
        <v>19</v>
      </c>
      <c r="D217" t="str">
        <f t="shared" si="7"/>
        <v>Eastern Meadowlark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1.5E-3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</row>
    <row r="218" spans="1:52" x14ac:dyDescent="0.2">
      <c r="A218" s="1">
        <v>215</v>
      </c>
      <c r="B218" t="s">
        <v>227</v>
      </c>
      <c r="C218">
        <f t="shared" si="6"/>
        <v>27</v>
      </c>
      <c r="D218" t="str">
        <f t="shared" si="7"/>
        <v>Western/Eastern Meadowlark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9.1742999999999998E-3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1.5E-3</v>
      </c>
      <c r="W218">
        <v>0</v>
      </c>
      <c r="X218">
        <v>0</v>
      </c>
      <c r="Y218">
        <v>0</v>
      </c>
      <c r="Z218">
        <v>1.44928E-2</v>
      </c>
      <c r="AA218">
        <v>0</v>
      </c>
      <c r="AB218">
        <v>0</v>
      </c>
      <c r="AC218">
        <v>0</v>
      </c>
      <c r="AD218">
        <v>1.53846E-2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</row>
    <row r="219" spans="1:52" x14ac:dyDescent="0.2">
      <c r="A219" s="1">
        <v>216</v>
      </c>
      <c r="B219" t="s">
        <v>228</v>
      </c>
      <c r="C219">
        <f t="shared" si="6"/>
        <v>17</v>
      </c>
      <c r="D219" t="str">
        <f t="shared" si="7"/>
        <v>Bullock's Oriole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2.32558E-2</v>
      </c>
      <c r="V219">
        <v>8.0808099999999994E-2</v>
      </c>
      <c r="W219">
        <v>2.9850700000000001E-2</v>
      </c>
      <c r="X219">
        <v>2.4390200000000001E-2</v>
      </c>
      <c r="Y219">
        <v>3.7037E-2</v>
      </c>
      <c r="Z219">
        <v>5.7971000000000002E-2</v>
      </c>
      <c r="AA219">
        <v>8.5106399999999999E-2</v>
      </c>
      <c r="AB219">
        <v>5.4054100000000001E-2</v>
      </c>
      <c r="AC219">
        <v>5.0847499999999997E-2</v>
      </c>
      <c r="AD219">
        <v>3.07692E-2</v>
      </c>
      <c r="AE219">
        <v>2.5316499999999999E-2</v>
      </c>
      <c r="AF219">
        <v>5.2083299999999999E-2</v>
      </c>
      <c r="AG219">
        <v>2.32558E-2</v>
      </c>
      <c r="AH219">
        <v>0.04</v>
      </c>
      <c r="AI219">
        <v>1.49254E-2</v>
      </c>
      <c r="AJ219">
        <v>1.06383E-2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</row>
    <row r="220" spans="1:52" x14ac:dyDescent="0.2">
      <c r="A220" s="1">
        <v>217</v>
      </c>
      <c r="B220" t="s">
        <v>229</v>
      </c>
      <c r="C220">
        <f t="shared" si="6"/>
        <v>15</v>
      </c>
      <c r="D220" t="str">
        <f t="shared" si="7"/>
        <v>Scott's Oriole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1.6260199999999999E-2</v>
      </c>
      <c r="Y220">
        <v>0</v>
      </c>
      <c r="Z220">
        <v>0</v>
      </c>
      <c r="AA220">
        <v>0</v>
      </c>
      <c r="AB220">
        <v>1.3513499999999999E-2</v>
      </c>
      <c r="AC220">
        <v>0</v>
      </c>
      <c r="AD220">
        <v>0</v>
      </c>
      <c r="AE220">
        <v>0</v>
      </c>
      <c r="AF220">
        <v>1.0416699999999999E-2</v>
      </c>
      <c r="AG220">
        <v>0</v>
      </c>
      <c r="AH220">
        <v>1.3333299999999999E-2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</row>
    <row r="221" spans="1:52" x14ac:dyDescent="0.2">
      <c r="A221" s="1">
        <v>218</v>
      </c>
      <c r="B221" t="s">
        <v>230</v>
      </c>
      <c r="C221">
        <f t="shared" si="6"/>
        <v>21</v>
      </c>
      <c r="D221" t="str">
        <f t="shared" si="7"/>
        <v>new world oriole sp.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1.44928E-2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</row>
    <row r="222" spans="1:52" x14ac:dyDescent="0.2">
      <c r="A222" s="1">
        <v>219</v>
      </c>
      <c r="B222" t="s">
        <v>231</v>
      </c>
      <c r="C222">
        <f t="shared" si="6"/>
        <v>21</v>
      </c>
      <c r="D222" t="str">
        <f t="shared" si="7"/>
        <v>Red-winged Blackbird</v>
      </c>
      <c r="E222">
        <v>0.21739130000000001</v>
      </c>
      <c r="F222">
        <v>0.20588239999999999</v>
      </c>
      <c r="G222">
        <v>6.8965499999999999E-2</v>
      </c>
      <c r="H222">
        <v>0.17647060000000001</v>
      </c>
      <c r="I222">
        <v>0.22580649999999999</v>
      </c>
      <c r="J222">
        <v>0.29787229999999998</v>
      </c>
      <c r="K222">
        <v>0.33898309999999998</v>
      </c>
      <c r="L222">
        <v>0.3</v>
      </c>
      <c r="M222">
        <v>0.45</v>
      </c>
      <c r="N222">
        <v>0.3538462</v>
      </c>
      <c r="O222">
        <v>0.38144329999999999</v>
      </c>
      <c r="P222">
        <v>0.42201830000000001</v>
      </c>
      <c r="Q222">
        <v>0.38333329999999999</v>
      </c>
      <c r="R222">
        <v>0.39285710000000001</v>
      </c>
      <c r="S222">
        <v>0.31818180000000001</v>
      </c>
      <c r="T222">
        <v>0.30555559999999998</v>
      </c>
      <c r="U222">
        <v>0.25581399999999999</v>
      </c>
      <c r="V222">
        <v>0.28282829999999998</v>
      </c>
      <c r="W222">
        <v>0.20895520000000001</v>
      </c>
      <c r="X222">
        <v>0.25203249999999999</v>
      </c>
      <c r="Y222">
        <v>0.12962960000000001</v>
      </c>
      <c r="Z222">
        <v>0.2753623</v>
      </c>
      <c r="AA222">
        <v>6.3829800000000006E-2</v>
      </c>
      <c r="AB222">
        <v>0.22972970000000001</v>
      </c>
      <c r="AC222">
        <v>0.33898309999999998</v>
      </c>
      <c r="AD222">
        <v>0.21538460000000001</v>
      </c>
      <c r="AE222">
        <v>0.24050630000000001</v>
      </c>
      <c r="AF222">
        <v>0.1666667</v>
      </c>
      <c r="AG222">
        <v>0.2093023</v>
      </c>
      <c r="AH222">
        <v>0.13333329999999999</v>
      </c>
      <c r="AI222">
        <v>5.9701499999999998E-2</v>
      </c>
      <c r="AJ222">
        <v>8.5106399999999999E-2</v>
      </c>
      <c r="AK222">
        <v>0.1132075</v>
      </c>
      <c r="AL222">
        <v>9.0909100000000007E-2</v>
      </c>
      <c r="AM222">
        <v>7.7922099999999994E-2</v>
      </c>
      <c r="AN222">
        <v>0.10101010000000001</v>
      </c>
      <c r="AO222">
        <v>0.1111111</v>
      </c>
      <c r="AP222">
        <v>0.15476190000000001</v>
      </c>
      <c r="AQ222">
        <v>0.25675680000000001</v>
      </c>
      <c r="AR222">
        <v>0.28571429999999998</v>
      </c>
      <c r="AS222">
        <v>0.36363640000000003</v>
      </c>
      <c r="AT222">
        <v>0.34883720000000001</v>
      </c>
      <c r="AU222">
        <v>0.31914890000000001</v>
      </c>
      <c r="AV222">
        <v>0.35714289999999999</v>
      </c>
      <c r="AW222">
        <v>0.31111109999999997</v>
      </c>
      <c r="AX222">
        <v>0.3541667</v>
      </c>
      <c r="AY222">
        <v>0.2765957</v>
      </c>
      <c r="AZ222">
        <v>0.1956522</v>
      </c>
    </row>
    <row r="223" spans="1:52" x14ac:dyDescent="0.2">
      <c r="A223" s="1">
        <v>220</v>
      </c>
      <c r="B223" t="s">
        <v>232</v>
      </c>
      <c r="C223">
        <f t="shared" si="6"/>
        <v>21</v>
      </c>
      <c r="D223" t="str">
        <f t="shared" si="7"/>
        <v>Brown-headed Cowbird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1.51515E-2</v>
      </c>
      <c r="T223">
        <v>9.2592599999999997E-2</v>
      </c>
      <c r="U223">
        <v>0.22093019999999999</v>
      </c>
      <c r="V223">
        <v>0.3535354</v>
      </c>
      <c r="W223">
        <v>0.32835819999999999</v>
      </c>
      <c r="X223">
        <v>0.23577239999999999</v>
      </c>
      <c r="Y223">
        <v>0.22222220000000001</v>
      </c>
      <c r="Z223">
        <v>0.24637680000000001</v>
      </c>
      <c r="AA223">
        <v>0.25531910000000002</v>
      </c>
      <c r="AB223">
        <v>0.33783780000000002</v>
      </c>
      <c r="AC223">
        <v>0.32203389999999998</v>
      </c>
      <c r="AD223">
        <v>0.3538462</v>
      </c>
      <c r="AE223">
        <v>0.2278481</v>
      </c>
      <c r="AF223">
        <v>3.125E-2</v>
      </c>
      <c r="AG223">
        <v>1.16279E-2</v>
      </c>
      <c r="AH223">
        <v>5.33333E-2</v>
      </c>
      <c r="AI223">
        <v>4.4776099999999999E-2</v>
      </c>
      <c r="AJ223">
        <v>1.06383E-2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</row>
    <row r="224" spans="1:52" x14ac:dyDescent="0.2">
      <c r="A224" s="1">
        <v>221</v>
      </c>
      <c r="B224" t="s">
        <v>233</v>
      </c>
      <c r="C224">
        <f t="shared" si="6"/>
        <v>19</v>
      </c>
      <c r="D224" t="str">
        <f t="shared" si="7"/>
        <v>Brewer's Blackbird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1.53846E-2</v>
      </c>
      <c r="O224">
        <v>0</v>
      </c>
      <c r="P224">
        <v>9.1742999999999998E-3</v>
      </c>
      <c r="Q224">
        <v>0</v>
      </c>
      <c r="R224">
        <v>0</v>
      </c>
      <c r="S224">
        <v>1.51515E-2</v>
      </c>
      <c r="T224">
        <v>3.7037E-2</v>
      </c>
      <c r="U224">
        <v>0</v>
      </c>
      <c r="V224">
        <v>1.0101000000000001E-2</v>
      </c>
      <c r="W224">
        <v>1.5E-3</v>
      </c>
      <c r="X224">
        <v>8.1300999999999995E-3</v>
      </c>
      <c r="Y224">
        <v>0</v>
      </c>
      <c r="Z224">
        <v>0</v>
      </c>
      <c r="AA224">
        <v>0</v>
      </c>
      <c r="AB224">
        <v>4.05405E-2</v>
      </c>
      <c r="AC224">
        <v>1.6949200000000001E-2</v>
      </c>
      <c r="AD224">
        <v>3.07692E-2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1.88679E-2</v>
      </c>
      <c r="AL224">
        <v>0</v>
      </c>
      <c r="AM224">
        <v>1.2987E-2</v>
      </c>
      <c r="AN224">
        <v>0</v>
      </c>
      <c r="AO224">
        <v>0</v>
      </c>
      <c r="AP224">
        <v>0</v>
      </c>
      <c r="AQ224">
        <v>2.7026999999999999E-2</v>
      </c>
      <c r="AR224">
        <v>0</v>
      </c>
      <c r="AS224">
        <v>0</v>
      </c>
      <c r="AT224">
        <v>2.32558E-2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</row>
    <row r="225" spans="1:52" x14ac:dyDescent="0.2">
      <c r="A225" s="1">
        <v>222</v>
      </c>
      <c r="B225" t="s">
        <v>234</v>
      </c>
      <c r="C225">
        <f t="shared" si="6"/>
        <v>15</v>
      </c>
      <c r="D225" t="str">
        <f t="shared" si="7"/>
        <v>Common Grackle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1.51515E-2</v>
      </c>
      <c r="T225">
        <v>1.85185E-2</v>
      </c>
      <c r="U225">
        <v>0</v>
      </c>
      <c r="V225">
        <v>0</v>
      </c>
      <c r="W225">
        <v>1.49254E-2</v>
      </c>
      <c r="X225">
        <v>3.2520300000000002E-2</v>
      </c>
      <c r="Y225">
        <v>1.85185E-2</v>
      </c>
      <c r="Z225">
        <v>1.44928E-2</v>
      </c>
      <c r="AA225">
        <v>0</v>
      </c>
      <c r="AB225">
        <v>0</v>
      </c>
      <c r="AC225">
        <v>1.6949200000000001E-2</v>
      </c>
      <c r="AD225">
        <v>1.53846E-2</v>
      </c>
      <c r="AE225">
        <v>1.26582E-2</v>
      </c>
      <c r="AF225">
        <v>0</v>
      </c>
      <c r="AG225">
        <v>1.16279E-2</v>
      </c>
      <c r="AH225">
        <v>1.3333299999999999E-2</v>
      </c>
      <c r="AI225">
        <v>0</v>
      </c>
      <c r="AJ225">
        <v>0</v>
      </c>
      <c r="AK225">
        <v>0</v>
      </c>
      <c r="AL225">
        <v>0</v>
      </c>
      <c r="AM225">
        <v>1.2987E-2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</row>
    <row r="226" spans="1:52" x14ac:dyDescent="0.2">
      <c r="A226" s="1">
        <v>223</v>
      </c>
      <c r="B226" t="s">
        <v>235</v>
      </c>
      <c r="C226">
        <f t="shared" si="6"/>
        <v>21</v>
      </c>
      <c r="D226" t="str">
        <f t="shared" si="7"/>
        <v>Great-tailed Grackle</v>
      </c>
      <c r="E226">
        <v>4.3478299999999998E-2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1.83486E-2</v>
      </c>
      <c r="Q226">
        <v>0</v>
      </c>
      <c r="R226">
        <v>0</v>
      </c>
      <c r="S226">
        <v>3.0303E-2</v>
      </c>
      <c r="T226">
        <v>9.2592999999999998E-3</v>
      </c>
      <c r="U226">
        <v>1.16279E-2</v>
      </c>
      <c r="V226">
        <v>0</v>
      </c>
      <c r="W226">
        <v>0</v>
      </c>
      <c r="X226">
        <v>8.1300999999999995E-3</v>
      </c>
      <c r="Y226">
        <v>0</v>
      </c>
      <c r="Z226">
        <v>1.44928E-2</v>
      </c>
      <c r="AA226">
        <v>2.12766E-2</v>
      </c>
      <c r="AB226">
        <v>0</v>
      </c>
      <c r="AC226">
        <v>0</v>
      </c>
      <c r="AD226">
        <v>0</v>
      </c>
      <c r="AE226">
        <v>0</v>
      </c>
      <c r="AF226">
        <v>1.0416699999999999E-2</v>
      </c>
      <c r="AG226">
        <v>0</v>
      </c>
      <c r="AH226">
        <v>1.3333299999999999E-2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1.2345699999999999E-2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2.1739100000000001E-2</v>
      </c>
    </row>
    <row r="227" spans="1:52" x14ac:dyDescent="0.2">
      <c r="A227" s="1">
        <v>224</v>
      </c>
      <c r="B227" t="s">
        <v>236</v>
      </c>
      <c r="C227">
        <f t="shared" si="6"/>
        <v>14</v>
      </c>
      <c r="D227" t="str">
        <f t="shared" si="7"/>
        <v>blackbird sp.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1.6949200000000001E-2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</row>
    <row r="228" spans="1:52" x14ac:dyDescent="0.2">
      <c r="A228" s="1">
        <v>225</v>
      </c>
      <c r="B228" t="s">
        <v>237</v>
      </c>
      <c r="C228">
        <f t="shared" si="6"/>
        <v>24</v>
      </c>
      <c r="D228" t="str">
        <f t="shared" si="7"/>
        <v>Black-and-white Warbler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8.1300999999999995E-3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1.06383E-2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</row>
    <row r="229" spans="1:52" x14ac:dyDescent="0.2">
      <c r="A229" s="1">
        <v>226</v>
      </c>
      <c r="B229" t="s">
        <v>238</v>
      </c>
      <c r="C229">
        <f t="shared" si="6"/>
        <v>23</v>
      </c>
      <c r="D229" t="str">
        <f t="shared" si="7"/>
        <v>Orange-crowned Warbler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1.5E-3</v>
      </c>
      <c r="T229">
        <v>8.3333299999999999E-2</v>
      </c>
      <c r="U229">
        <v>9.3023300000000003E-2</v>
      </c>
      <c r="V229">
        <v>0.1212121</v>
      </c>
      <c r="W229">
        <v>1.49254E-2</v>
      </c>
      <c r="X229">
        <v>2.4390200000000001E-2</v>
      </c>
      <c r="Y229">
        <v>0</v>
      </c>
      <c r="Z229">
        <v>0</v>
      </c>
      <c r="AA229">
        <v>2.12766E-2</v>
      </c>
      <c r="AB229">
        <v>0</v>
      </c>
      <c r="AC229">
        <v>1.6949200000000001E-2</v>
      </c>
      <c r="AD229">
        <v>0</v>
      </c>
      <c r="AE229">
        <v>0</v>
      </c>
      <c r="AF229">
        <v>0</v>
      </c>
      <c r="AG229">
        <v>1.16279E-2</v>
      </c>
      <c r="AH229">
        <v>1.3333299999999999E-2</v>
      </c>
      <c r="AI229">
        <v>1.49254E-2</v>
      </c>
      <c r="AJ229">
        <v>4.2553199999999999E-2</v>
      </c>
      <c r="AK229">
        <v>9.4339599999999996E-2</v>
      </c>
      <c r="AL229">
        <v>3.8961000000000003E-2</v>
      </c>
      <c r="AM229">
        <v>5.1948099999999997E-2</v>
      </c>
      <c r="AN229">
        <v>0.18181820000000001</v>
      </c>
      <c r="AO229">
        <v>4.9382700000000002E-2</v>
      </c>
      <c r="AP229">
        <v>5.9523800000000002E-2</v>
      </c>
      <c r="AQ229">
        <v>4.05405E-2</v>
      </c>
      <c r="AR229">
        <v>2.1978000000000001E-2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</row>
    <row r="230" spans="1:52" x14ac:dyDescent="0.2">
      <c r="A230" s="1">
        <v>227</v>
      </c>
      <c r="B230" t="s">
        <v>239</v>
      </c>
      <c r="C230">
        <f t="shared" si="6"/>
        <v>18</v>
      </c>
      <c r="D230" t="str">
        <f t="shared" si="7"/>
        <v>Nashville Warbler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1.0101000000000001E-2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</row>
    <row r="231" spans="1:52" x14ac:dyDescent="0.2">
      <c r="A231" s="1">
        <v>228</v>
      </c>
      <c r="B231" t="s">
        <v>240</v>
      </c>
      <c r="C231">
        <f t="shared" si="6"/>
        <v>19</v>
      </c>
      <c r="D231" t="str">
        <f t="shared" si="7"/>
        <v>Virginia's Warbler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4.6296299999999999E-2</v>
      </c>
      <c r="U231">
        <v>4.65116E-2</v>
      </c>
      <c r="V231">
        <v>0.14141409999999999</v>
      </c>
      <c r="W231">
        <v>0.14925369999999999</v>
      </c>
      <c r="X231">
        <v>0.1219512</v>
      </c>
      <c r="Y231">
        <v>0.1666667</v>
      </c>
      <c r="Z231">
        <v>8.6956500000000006E-2</v>
      </c>
      <c r="AA231">
        <v>6.3829800000000006E-2</v>
      </c>
      <c r="AB231">
        <v>8.1081100000000003E-2</v>
      </c>
      <c r="AC231">
        <v>0.1016949</v>
      </c>
      <c r="AD231">
        <v>9.2307700000000006E-2</v>
      </c>
      <c r="AE231">
        <v>8.8607599999999995E-2</v>
      </c>
      <c r="AF231">
        <v>3.125E-2</v>
      </c>
      <c r="AG231">
        <v>0.1046512</v>
      </c>
      <c r="AH231">
        <v>0.04</v>
      </c>
      <c r="AI231">
        <v>0.13432839999999999</v>
      </c>
      <c r="AJ231">
        <v>0.15957450000000001</v>
      </c>
      <c r="AK231">
        <v>0.15094340000000001</v>
      </c>
      <c r="AL231">
        <v>6.4935099999999996E-2</v>
      </c>
      <c r="AM231">
        <v>2.5974000000000001E-2</v>
      </c>
      <c r="AN231">
        <v>1.0101000000000001E-2</v>
      </c>
      <c r="AO231">
        <v>1.2345699999999999E-2</v>
      </c>
      <c r="AP231">
        <v>1.19048E-2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</row>
    <row r="232" spans="1:52" x14ac:dyDescent="0.2">
      <c r="A232" s="1">
        <v>229</v>
      </c>
      <c r="B232" t="s">
        <v>241</v>
      </c>
      <c r="C232">
        <f t="shared" si="6"/>
        <v>23</v>
      </c>
      <c r="D232" t="str">
        <f t="shared" si="7"/>
        <v>MacGillivray's Warbler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3.4883699999999997E-2</v>
      </c>
      <c r="V232">
        <v>3.0303E-2</v>
      </c>
      <c r="W232">
        <v>2.9850700000000001E-2</v>
      </c>
      <c r="X232">
        <v>4.8780499999999997E-2</v>
      </c>
      <c r="Y232">
        <v>7.4074100000000004E-2</v>
      </c>
      <c r="Z232">
        <v>1.44928E-2</v>
      </c>
      <c r="AA232">
        <v>0</v>
      </c>
      <c r="AB232">
        <v>2.7026999999999999E-2</v>
      </c>
      <c r="AC232">
        <v>0</v>
      </c>
      <c r="AD232">
        <v>1.53846E-2</v>
      </c>
      <c r="AE232">
        <v>0</v>
      </c>
      <c r="AF232">
        <v>0</v>
      </c>
      <c r="AG232">
        <v>1.5E-3</v>
      </c>
      <c r="AH232">
        <v>2.6666700000000002E-2</v>
      </c>
      <c r="AI232">
        <v>2.9850700000000001E-2</v>
      </c>
      <c r="AJ232">
        <v>7.4468099999999995E-2</v>
      </c>
      <c r="AK232">
        <v>0.20754719999999999</v>
      </c>
      <c r="AL232">
        <v>3.8961000000000003E-2</v>
      </c>
      <c r="AM232">
        <v>3.8961000000000003E-2</v>
      </c>
      <c r="AN232">
        <v>3.0303E-2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</row>
    <row r="233" spans="1:52" x14ac:dyDescent="0.2">
      <c r="A233" s="1">
        <v>230</v>
      </c>
      <c r="B233" t="s">
        <v>242</v>
      </c>
      <c r="C233">
        <f t="shared" si="6"/>
        <v>20</v>
      </c>
      <c r="D233" t="str">
        <f t="shared" si="7"/>
        <v>Common Yellowthroat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1.51515E-2</v>
      </c>
      <c r="T233">
        <v>0</v>
      </c>
      <c r="U233">
        <v>0</v>
      </c>
      <c r="V233">
        <v>1.0101000000000001E-2</v>
      </c>
      <c r="W233">
        <v>0</v>
      </c>
      <c r="X233">
        <v>0</v>
      </c>
      <c r="Y233">
        <v>1.85185E-2</v>
      </c>
      <c r="Z233">
        <v>0</v>
      </c>
      <c r="AA233">
        <v>2.12766E-2</v>
      </c>
      <c r="AB233">
        <v>1.3513499999999999E-2</v>
      </c>
      <c r="AC233">
        <v>0</v>
      </c>
      <c r="AD233">
        <v>1.53846E-2</v>
      </c>
      <c r="AE233">
        <v>1.26582E-2</v>
      </c>
      <c r="AF233">
        <v>3.125E-2</v>
      </c>
      <c r="AG233">
        <v>1.16279E-2</v>
      </c>
      <c r="AH233">
        <v>1.3333299999999999E-2</v>
      </c>
      <c r="AI233">
        <v>0</v>
      </c>
      <c r="AJ233">
        <v>0</v>
      </c>
      <c r="AK233">
        <v>1.88679E-2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</row>
    <row r="234" spans="1:52" x14ac:dyDescent="0.2">
      <c r="A234" s="1">
        <v>231</v>
      </c>
      <c r="B234" t="s">
        <v>243</v>
      </c>
      <c r="C234">
        <f t="shared" si="6"/>
        <v>15</v>
      </c>
      <c r="D234" t="str">
        <f t="shared" si="7"/>
        <v>Hooded Warbler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1.16279E-2</v>
      </c>
      <c r="AH234">
        <v>0</v>
      </c>
      <c r="AI234">
        <v>0</v>
      </c>
      <c r="AJ234">
        <v>0</v>
      </c>
      <c r="AK234">
        <v>1.88679E-2</v>
      </c>
      <c r="AL234">
        <v>0</v>
      </c>
      <c r="AM234">
        <v>1.2987E-2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</row>
    <row r="235" spans="1:52" x14ac:dyDescent="0.2">
      <c r="A235" s="1">
        <v>232</v>
      </c>
      <c r="B235" t="s">
        <v>244</v>
      </c>
      <c r="C235">
        <f t="shared" si="6"/>
        <v>18</v>
      </c>
      <c r="D235" t="str">
        <f t="shared" si="7"/>
        <v>American Redstart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1.5E-3</v>
      </c>
      <c r="AH235">
        <v>0</v>
      </c>
      <c r="AI235">
        <v>0</v>
      </c>
      <c r="AJ235">
        <v>0</v>
      </c>
      <c r="AK235">
        <v>1.88679E-2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</row>
    <row r="236" spans="1:52" x14ac:dyDescent="0.2">
      <c r="A236" s="1">
        <v>233</v>
      </c>
      <c r="B236" t="s">
        <v>245</v>
      </c>
      <c r="C236">
        <f t="shared" si="6"/>
        <v>15</v>
      </c>
      <c r="D236" t="str">
        <f t="shared" si="7"/>
        <v>Yellow Warbler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1.51515E-2</v>
      </c>
      <c r="T236">
        <v>4.6296299999999999E-2</v>
      </c>
      <c r="U236">
        <v>1.16279E-2</v>
      </c>
      <c r="V236">
        <v>3.0303E-2</v>
      </c>
      <c r="W236">
        <v>2.9850700000000001E-2</v>
      </c>
      <c r="X236">
        <v>4.8780499999999997E-2</v>
      </c>
      <c r="Y236">
        <v>5.5555599999999997E-2</v>
      </c>
      <c r="Z236">
        <v>8.6956500000000006E-2</v>
      </c>
      <c r="AA236">
        <v>4.2553199999999999E-2</v>
      </c>
      <c r="AB236">
        <v>6.7567600000000005E-2</v>
      </c>
      <c r="AC236">
        <v>1.6949200000000001E-2</v>
      </c>
      <c r="AD236">
        <v>4.6153800000000002E-2</v>
      </c>
      <c r="AE236">
        <v>1.26582E-2</v>
      </c>
      <c r="AF236">
        <v>1.5E-3</v>
      </c>
      <c r="AG236">
        <v>1.16279E-2</v>
      </c>
      <c r="AH236">
        <v>0.04</v>
      </c>
      <c r="AI236">
        <v>4.4776099999999999E-2</v>
      </c>
      <c r="AJ236">
        <v>2.12766E-2</v>
      </c>
      <c r="AK236">
        <v>9.4339599999999996E-2</v>
      </c>
      <c r="AL236">
        <v>6.4935099999999996E-2</v>
      </c>
      <c r="AM236">
        <v>1.2987E-2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</row>
    <row r="237" spans="1:52" x14ac:dyDescent="0.2">
      <c r="A237" s="1">
        <v>234</v>
      </c>
      <c r="B237" t="s">
        <v>246</v>
      </c>
      <c r="C237">
        <f t="shared" si="6"/>
        <v>13</v>
      </c>
      <c r="D237" t="str">
        <f t="shared" si="7"/>
        <v>Palm Warbler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2.12766E-2</v>
      </c>
      <c r="AV237">
        <v>0</v>
      </c>
      <c r="AW237">
        <v>0</v>
      </c>
      <c r="AX237">
        <v>0</v>
      </c>
      <c r="AY237">
        <v>0</v>
      </c>
      <c r="AZ237">
        <v>0</v>
      </c>
    </row>
    <row r="238" spans="1:52" x14ac:dyDescent="0.2">
      <c r="A238" s="1">
        <v>235</v>
      </c>
      <c r="B238" t="s">
        <v>247</v>
      </c>
      <c r="C238">
        <f t="shared" si="6"/>
        <v>22</v>
      </c>
      <c r="D238" t="str">
        <f t="shared" si="7"/>
        <v>Yellow-rumped Warbler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4.2553199999999999E-2</v>
      </c>
      <c r="K238">
        <v>1.6949200000000001E-2</v>
      </c>
      <c r="L238">
        <v>0</v>
      </c>
      <c r="M238">
        <v>0</v>
      </c>
      <c r="N238">
        <v>1.53846E-2</v>
      </c>
      <c r="O238">
        <v>2.0618600000000001E-2</v>
      </c>
      <c r="P238">
        <v>9.1742999999999998E-3</v>
      </c>
      <c r="Q238">
        <v>1.66667E-2</v>
      </c>
      <c r="R238">
        <v>5.3571399999999998E-2</v>
      </c>
      <c r="S238">
        <v>0.31818180000000001</v>
      </c>
      <c r="T238">
        <v>0.31481480000000001</v>
      </c>
      <c r="U238">
        <v>0.32558140000000002</v>
      </c>
      <c r="V238">
        <v>0.21212120000000001</v>
      </c>
      <c r="W238">
        <v>8.9552199999999998E-2</v>
      </c>
      <c r="X238">
        <v>0.1056911</v>
      </c>
      <c r="Y238">
        <v>0.12962960000000001</v>
      </c>
      <c r="Z238">
        <v>7.2463799999999995E-2</v>
      </c>
      <c r="AA238">
        <v>4.2553199999999999E-2</v>
      </c>
      <c r="AB238">
        <v>4.05405E-2</v>
      </c>
      <c r="AC238">
        <v>6.7796599999999999E-2</v>
      </c>
      <c r="AD238">
        <v>7.6923099999999994E-2</v>
      </c>
      <c r="AE238">
        <v>1.26582E-2</v>
      </c>
      <c r="AF238">
        <v>3.125E-2</v>
      </c>
      <c r="AG238">
        <v>1.16279E-2</v>
      </c>
      <c r="AH238">
        <v>0.04</v>
      </c>
      <c r="AI238">
        <v>2.9850700000000001E-2</v>
      </c>
      <c r="AJ238">
        <v>4.2553199999999999E-2</v>
      </c>
      <c r="AK238">
        <v>0.13207550000000001</v>
      </c>
      <c r="AL238">
        <v>0.1168831</v>
      </c>
      <c r="AM238">
        <v>7.7922099999999994E-2</v>
      </c>
      <c r="AN238">
        <v>0.14141409999999999</v>
      </c>
      <c r="AO238">
        <v>0.16049379999999999</v>
      </c>
      <c r="AP238">
        <v>0.15476190000000001</v>
      </c>
      <c r="AQ238">
        <v>8.1081100000000003E-2</v>
      </c>
      <c r="AR238">
        <v>4.3956000000000002E-2</v>
      </c>
      <c r="AS238">
        <v>4.5454500000000002E-2</v>
      </c>
      <c r="AT238">
        <v>2.32558E-2</v>
      </c>
      <c r="AU238">
        <v>0</v>
      </c>
      <c r="AV238">
        <v>1.7857100000000001E-2</v>
      </c>
      <c r="AW238">
        <v>0</v>
      </c>
      <c r="AX238">
        <v>0</v>
      </c>
      <c r="AY238">
        <v>0</v>
      </c>
      <c r="AZ238">
        <v>4.3478299999999998E-2</v>
      </c>
    </row>
    <row r="239" spans="1:52" x14ac:dyDescent="0.2">
      <c r="A239" s="1">
        <v>236</v>
      </c>
      <c r="B239" t="s">
        <v>248</v>
      </c>
      <c r="C239">
        <f t="shared" si="6"/>
        <v>16</v>
      </c>
      <c r="D239" t="str">
        <f t="shared" si="7"/>
        <v>Grace's Warbler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0.1071429</v>
      </c>
      <c r="S239">
        <v>4.5454500000000002E-2</v>
      </c>
      <c r="T239">
        <v>0.1481481</v>
      </c>
      <c r="U239">
        <v>0.13953489999999999</v>
      </c>
      <c r="V239">
        <v>0.1212121</v>
      </c>
      <c r="W239">
        <v>0.1044776</v>
      </c>
      <c r="X239">
        <v>0.17886179999999999</v>
      </c>
      <c r="Y239">
        <v>9.2592599999999997E-2</v>
      </c>
      <c r="Z239">
        <v>0.115942</v>
      </c>
      <c r="AA239">
        <v>8.5106399999999999E-2</v>
      </c>
      <c r="AB239">
        <v>1.3513499999999999E-2</v>
      </c>
      <c r="AC239">
        <v>0.15254239999999999</v>
      </c>
      <c r="AD239">
        <v>9.2307700000000006E-2</v>
      </c>
      <c r="AE239">
        <v>5.0632900000000002E-2</v>
      </c>
      <c r="AF239">
        <v>1.0416699999999999E-2</v>
      </c>
      <c r="AG239">
        <v>6.9767399999999993E-2</v>
      </c>
      <c r="AH239">
        <v>6.6666699999999995E-2</v>
      </c>
      <c r="AI239">
        <v>1.49254E-2</v>
      </c>
      <c r="AJ239">
        <v>5.3191500000000003E-2</v>
      </c>
      <c r="AK239">
        <v>1.88679E-2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</row>
    <row r="240" spans="1:52" x14ac:dyDescent="0.2">
      <c r="A240" s="1">
        <v>237</v>
      </c>
      <c r="B240" t="s">
        <v>249</v>
      </c>
      <c r="C240">
        <f t="shared" si="6"/>
        <v>28</v>
      </c>
      <c r="D240" t="str">
        <f t="shared" si="7"/>
        <v>Black-throated Gray Warbler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1.7857100000000001E-2</v>
      </c>
      <c r="S240">
        <v>4.5454500000000002E-2</v>
      </c>
      <c r="T240">
        <v>0.1018519</v>
      </c>
      <c r="U240">
        <v>0.12790699999999999</v>
      </c>
      <c r="V240">
        <v>0.17171719999999999</v>
      </c>
      <c r="W240">
        <v>0.1791045</v>
      </c>
      <c r="X240">
        <v>0.22764229999999999</v>
      </c>
      <c r="Y240">
        <v>0.20370369999999999</v>
      </c>
      <c r="Z240">
        <v>0.15942029999999999</v>
      </c>
      <c r="AA240">
        <v>0.1702128</v>
      </c>
      <c r="AB240">
        <v>9.4594600000000001E-2</v>
      </c>
      <c r="AC240">
        <v>0.15254239999999999</v>
      </c>
      <c r="AD240">
        <v>0.26153850000000001</v>
      </c>
      <c r="AE240">
        <v>0.1898734</v>
      </c>
      <c r="AF240">
        <v>0.1354167</v>
      </c>
      <c r="AG240">
        <v>0.2093023</v>
      </c>
      <c r="AH240">
        <v>0.13333329999999999</v>
      </c>
      <c r="AI240">
        <v>0.14925369999999999</v>
      </c>
      <c r="AJ240">
        <v>0.1702128</v>
      </c>
      <c r="AK240">
        <v>1.88679E-2</v>
      </c>
      <c r="AL240">
        <v>2.5974000000000001E-2</v>
      </c>
      <c r="AM240">
        <v>1.2987E-2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</row>
    <row r="241" spans="1:52" x14ac:dyDescent="0.2">
      <c r="A241" s="1">
        <v>238</v>
      </c>
      <c r="B241" t="s">
        <v>250</v>
      </c>
      <c r="C241">
        <f t="shared" si="6"/>
        <v>19</v>
      </c>
      <c r="D241" t="str">
        <f t="shared" si="7"/>
        <v>Townsend's Warbler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1.7857100000000001E-2</v>
      </c>
      <c r="S241">
        <v>1.51515E-2</v>
      </c>
      <c r="T241">
        <v>1.85185E-2</v>
      </c>
      <c r="U241">
        <v>0</v>
      </c>
      <c r="V241">
        <v>0</v>
      </c>
      <c r="W241">
        <v>0</v>
      </c>
      <c r="X241">
        <v>8.1300999999999995E-3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2.6666700000000002E-2</v>
      </c>
      <c r="AI241">
        <v>2.9850700000000001E-2</v>
      </c>
      <c r="AJ241">
        <v>3.1914900000000003E-2</v>
      </c>
      <c r="AK241">
        <v>3.77358E-2</v>
      </c>
      <c r="AL241">
        <v>9.0909100000000007E-2</v>
      </c>
      <c r="AM241">
        <v>0.12987009999999999</v>
      </c>
      <c r="AN241">
        <v>0.1212121</v>
      </c>
      <c r="AO241">
        <v>0.1111111</v>
      </c>
      <c r="AP241">
        <v>3.5714299999999997E-2</v>
      </c>
      <c r="AQ241">
        <v>4.05405E-2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</row>
    <row r="242" spans="1:52" x14ac:dyDescent="0.2">
      <c r="A242" s="1">
        <v>239</v>
      </c>
      <c r="B242" t="s">
        <v>251</v>
      </c>
      <c r="C242">
        <f t="shared" si="6"/>
        <v>17</v>
      </c>
      <c r="D242" t="str">
        <f t="shared" si="7"/>
        <v>Wilson's Warbler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1.5E-3</v>
      </c>
      <c r="T242">
        <v>2.7777799999999998E-2</v>
      </c>
      <c r="U242">
        <v>4.65116E-2</v>
      </c>
      <c r="V242">
        <v>7.0707099999999995E-2</v>
      </c>
      <c r="W242">
        <v>4.4776099999999999E-2</v>
      </c>
      <c r="X242">
        <v>0.1219512</v>
      </c>
      <c r="Y242">
        <v>3.7037E-2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1.26582E-2</v>
      </c>
      <c r="AF242">
        <v>0</v>
      </c>
      <c r="AG242">
        <v>0</v>
      </c>
      <c r="AH242">
        <v>2.6666700000000002E-2</v>
      </c>
      <c r="AI242">
        <v>1.49254E-2</v>
      </c>
      <c r="AJ242">
        <v>0.1914894</v>
      </c>
      <c r="AK242">
        <v>0.26415090000000002</v>
      </c>
      <c r="AL242">
        <v>0.31168829999999997</v>
      </c>
      <c r="AM242">
        <v>0.31168829999999997</v>
      </c>
      <c r="AN242">
        <v>0.26262629999999998</v>
      </c>
      <c r="AO242">
        <v>0.12345680000000001</v>
      </c>
      <c r="AP242">
        <v>4.7619000000000002E-2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</row>
    <row r="243" spans="1:52" x14ac:dyDescent="0.2">
      <c r="A243" s="1">
        <v>240</v>
      </c>
      <c r="B243" t="s">
        <v>252</v>
      </c>
      <c r="C243">
        <f t="shared" si="6"/>
        <v>17</v>
      </c>
      <c r="D243" t="str">
        <f t="shared" si="7"/>
        <v>Painted Redstart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8.1300999999999995E-3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</row>
    <row r="244" spans="1:52" x14ac:dyDescent="0.2">
      <c r="A244" s="1">
        <v>241</v>
      </c>
      <c r="B244" t="s">
        <v>253</v>
      </c>
      <c r="C244">
        <f t="shared" si="6"/>
        <v>12</v>
      </c>
      <c r="D244" t="str">
        <f t="shared" si="7"/>
        <v>warbler sp.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1.7857100000000001E-2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8.1300999999999995E-3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1.5E-3</v>
      </c>
      <c r="AM244">
        <v>0</v>
      </c>
      <c r="AN244">
        <v>0</v>
      </c>
      <c r="AO244">
        <v>1.2345699999999999E-2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</row>
    <row r="245" spans="1:52" x14ac:dyDescent="0.2">
      <c r="A245" s="1">
        <v>242</v>
      </c>
      <c r="B245" t="s">
        <v>254</v>
      </c>
      <c r="C245">
        <f t="shared" si="6"/>
        <v>16</v>
      </c>
      <c r="D245" t="str">
        <f t="shared" si="7"/>
        <v>Hepatic Tanager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4.4776099999999999E-2</v>
      </c>
      <c r="X245">
        <v>8.1300999999999995E-3</v>
      </c>
      <c r="Y245">
        <v>0</v>
      </c>
      <c r="Z245">
        <v>2.8985500000000001E-2</v>
      </c>
      <c r="AA245">
        <v>2.12766E-2</v>
      </c>
      <c r="AB245">
        <v>1.3513499999999999E-2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</row>
    <row r="246" spans="1:52" x14ac:dyDescent="0.2">
      <c r="A246" s="1">
        <v>243</v>
      </c>
      <c r="B246" t="s">
        <v>255</v>
      </c>
      <c r="C246">
        <f t="shared" si="6"/>
        <v>15</v>
      </c>
      <c r="D246" t="str">
        <f t="shared" si="7"/>
        <v>Summer Tanager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1.51515E-2</v>
      </c>
      <c r="T246">
        <v>0</v>
      </c>
      <c r="U246">
        <v>0</v>
      </c>
      <c r="V246">
        <v>2.0202000000000001E-2</v>
      </c>
      <c r="W246">
        <v>0</v>
      </c>
      <c r="X246">
        <v>0</v>
      </c>
      <c r="Y246">
        <v>1.5E-3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1.49254E-2</v>
      </c>
      <c r="AJ246">
        <v>0</v>
      </c>
      <c r="AK246">
        <v>1.88679E-2</v>
      </c>
      <c r="AL246">
        <v>0</v>
      </c>
      <c r="AM246">
        <v>1.2987E-2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</row>
    <row r="247" spans="1:52" x14ac:dyDescent="0.2">
      <c r="A247" s="1">
        <v>244</v>
      </c>
      <c r="B247" t="s">
        <v>256</v>
      </c>
      <c r="C247">
        <f t="shared" si="6"/>
        <v>16</v>
      </c>
      <c r="D247" t="str">
        <f t="shared" si="7"/>
        <v>Western Tanager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1.85185E-2</v>
      </c>
      <c r="U247">
        <v>0.1860465</v>
      </c>
      <c r="V247">
        <v>0.36363640000000003</v>
      </c>
      <c r="W247">
        <v>0.32835819999999999</v>
      </c>
      <c r="X247">
        <v>0.16260160000000001</v>
      </c>
      <c r="Y247">
        <v>0.1666667</v>
      </c>
      <c r="Z247">
        <v>0.13043479999999999</v>
      </c>
      <c r="AA247">
        <v>2.12766E-2</v>
      </c>
      <c r="AB247">
        <v>8.1081100000000003E-2</v>
      </c>
      <c r="AC247">
        <v>0.18644069999999999</v>
      </c>
      <c r="AD247">
        <v>0.13846149999999999</v>
      </c>
      <c r="AE247">
        <v>5.0632900000000002E-2</v>
      </c>
      <c r="AF247">
        <v>9.375E-2</v>
      </c>
      <c r="AG247">
        <v>0.15116280000000001</v>
      </c>
      <c r="AH247">
        <v>9.3333299999999994E-2</v>
      </c>
      <c r="AI247">
        <v>0.119403</v>
      </c>
      <c r="AJ247">
        <v>0.26595740000000001</v>
      </c>
      <c r="AK247">
        <v>0.1698113</v>
      </c>
      <c r="AL247">
        <v>9.0909100000000007E-2</v>
      </c>
      <c r="AM247">
        <v>6.4935099999999996E-2</v>
      </c>
      <c r="AN247">
        <v>5.0505099999999997E-2</v>
      </c>
      <c r="AO247">
        <v>2.4691399999999999E-2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</row>
    <row r="248" spans="1:52" x14ac:dyDescent="0.2">
      <c r="A248" s="1">
        <v>245</v>
      </c>
      <c r="B248" t="s">
        <v>257</v>
      </c>
      <c r="C248">
        <f t="shared" si="6"/>
        <v>23</v>
      </c>
      <c r="D248" t="str">
        <f t="shared" si="7"/>
        <v>Rose-breasted Grosbeak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1.16279E-2</v>
      </c>
      <c r="V248">
        <v>7.0707099999999995E-2</v>
      </c>
      <c r="W248">
        <v>1.5E-3</v>
      </c>
      <c r="X248">
        <v>1.6260199999999999E-2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</row>
    <row r="249" spans="1:52" x14ac:dyDescent="0.2">
      <c r="A249" s="1">
        <v>246</v>
      </c>
      <c r="B249" t="s">
        <v>258</v>
      </c>
      <c r="C249">
        <f t="shared" si="6"/>
        <v>22</v>
      </c>
      <c r="D249" t="str">
        <f t="shared" si="7"/>
        <v>Black-headed Grosbeak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0.18518519999999999</v>
      </c>
      <c r="U249">
        <v>0.67441859999999998</v>
      </c>
      <c r="V249">
        <v>0.84848480000000004</v>
      </c>
      <c r="W249">
        <v>0.88059699999999996</v>
      </c>
      <c r="X249">
        <v>0.83739839999999999</v>
      </c>
      <c r="Y249">
        <v>0.87037039999999999</v>
      </c>
      <c r="Z249">
        <v>0.71014489999999997</v>
      </c>
      <c r="AA249">
        <v>0.61702129999999999</v>
      </c>
      <c r="AB249">
        <v>0.75675680000000001</v>
      </c>
      <c r="AC249">
        <v>0.81355929999999999</v>
      </c>
      <c r="AD249">
        <v>0.78461539999999996</v>
      </c>
      <c r="AE249">
        <v>0.73417719999999997</v>
      </c>
      <c r="AF249">
        <v>0.69791669999999995</v>
      </c>
      <c r="AG249">
        <v>0.61627909999999997</v>
      </c>
      <c r="AH249">
        <v>0.56000000000000005</v>
      </c>
      <c r="AI249">
        <v>0.49253730000000001</v>
      </c>
      <c r="AJ249">
        <v>0.2765957</v>
      </c>
      <c r="AK249">
        <v>0.1698113</v>
      </c>
      <c r="AL249">
        <v>0.20779220000000001</v>
      </c>
      <c r="AM249">
        <v>7.7922099999999994E-2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</row>
    <row r="250" spans="1:52" x14ac:dyDescent="0.2">
      <c r="A250" s="1">
        <v>247</v>
      </c>
      <c r="B250" t="s">
        <v>259</v>
      </c>
      <c r="C250">
        <f t="shared" si="6"/>
        <v>14</v>
      </c>
      <c r="D250" t="str">
        <f t="shared" si="7"/>
        <v>Blue Grosbeak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1.49254E-2</v>
      </c>
      <c r="X250">
        <v>1.6260199999999999E-2</v>
      </c>
      <c r="Y250">
        <v>1.85185E-2</v>
      </c>
      <c r="Z250">
        <v>2.8985500000000001E-2</v>
      </c>
      <c r="AA250">
        <v>0</v>
      </c>
      <c r="AB250">
        <v>2.7026999999999999E-2</v>
      </c>
      <c r="AC250">
        <v>3.3898299999999999E-2</v>
      </c>
      <c r="AD250">
        <v>1.53846E-2</v>
      </c>
      <c r="AE250">
        <v>3.79747E-2</v>
      </c>
      <c r="AF250">
        <v>0</v>
      </c>
      <c r="AG250">
        <v>2.32558E-2</v>
      </c>
      <c r="AH250">
        <v>1.3333299999999999E-2</v>
      </c>
      <c r="AI250">
        <v>1.49254E-2</v>
      </c>
      <c r="AJ250">
        <v>2.12766E-2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</row>
    <row r="251" spans="1:52" x14ac:dyDescent="0.2">
      <c r="A251" s="1">
        <v>248</v>
      </c>
      <c r="B251" t="s">
        <v>260</v>
      </c>
      <c r="C251">
        <f t="shared" si="6"/>
        <v>15</v>
      </c>
      <c r="D251" t="str">
        <f t="shared" si="7"/>
        <v>Lazuli Bunting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9.2592999999999998E-3</v>
      </c>
      <c r="U251">
        <v>3.4883699999999997E-2</v>
      </c>
      <c r="V251">
        <v>3.0303E-2</v>
      </c>
      <c r="W251">
        <v>1.49254E-2</v>
      </c>
      <c r="X251">
        <v>4.8780499999999997E-2</v>
      </c>
      <c r="Y251">
        <v>1.85185E-2</v>
      </c>
      <c r="Z251">
        <v>1.44928E-2</v>
      </c>
      <c r="AA251">
        <v>0</v>
      </c>
      <c r="AB251">
        <v>2.7026999999999999E-2</v>
      </c>
      <c r="AC251">
        <v>8.4745799999999996E-2</v>
      </c>
      <c r="AD251">
        <v>1.53846E-2</v>
      </c>
      <c r="AE251">
        <v>0</v>
      </c>
      <c r="AF251">
        <v>1.0416699999999999E-2</v>
      </c>
      <c r="AG251">
        <v>2.32558E-2</v>
      </c>
      <c r="AH251">
        <v>2.6666700000000002E-2</v>
      </c>
      <c r="AI251">
        <v>2.9850700000000001E-2</v>
      </c>
      <c r="AJ251">
        <v>8.5106399999999999E-2</v>
      </c>
      <c r="AK251">
        <v>1.88679E-2</v>
      </c>
      <c r="AL251">
        <v>1.2987E-2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</row>
    <row r="252" spans="1:52" x14ac:dyDescent="0.2">
      <c r="A252" s="1">
        <v>249</v>
      </c>
      <c r="B252" t="s">
        <v>261</v>
      </c>
      <c r="C252">
        <f t="shared" si="6"/>
        <v>15</v>
      </c>
      <c r="D252" t="str">
        <f t="shared" si="7"/>
        <v>Indigo Bunting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1.6260199999999999E-2</v>
      </c>
      <c r="Y252">
        <v>0</v>
      </c>
      <c r="Z252">
        <v>1.44928E-2</v>
      </c>
      <c r="AA252">
        <v>0</v>
      </c>
      <c r="AB252">
        <v>0</v>
      </c>
      <c r="AC252">
        <v>1.6949200000000001E-2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</row>
    <row r="253" spans="1:52" x14ac:dyDescent="0.2">
      <c r="A253" s="1">
        <v>250</v>
      </c>
      <c r="B253" t="s">
        <v>262</v>
      </c>
      <c r="C253">
        <f t="shared" si="6"/>
        <v>14</v>
      </c>
      <c r="D253" t="str">
        <f t="shared" si="7"/>
        <v>passerine sp.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3.3333300000000003E-2</v>
      </c>
      <c r="R253">
        <v>0</v>
      </c>
      <c r="S253">
        <v>0</v>
      </c>
      <c r="T253">
        <v>1.85185E-2</v>
      </c>
      <c r="U253">
        <v>1.16279E-2</v>
      </c>
      <c r="V253">
        <v>2.0202000000000001E-2</v>
      </c>
      <c r="W253">
        <v>0</v>
      </c>
      <c r="X253">
        <v>0</v>
      </c>
      <c r="Y253">
        <v>0</v>
      </c>
      <c r="Z253">
        <v>2.8985500000000001E-2</v>
      </c>
      <c r="AA253">
        <v>0</v>
      </c>
      <c r="AB253">
        <v>1.3513499999999999E-2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2.9850700000000001E-2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Worked</vt:lpstr>
      <vt:lpstr>raw</vt:lpstr>
      <vt:lpstr>Worked!Print_Area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Templeton</dc:creator>
  <cp:lastModifiedBy>Robert Templeton</cp:lastModifiedBy>
  <cp:lastPrinted>2022-04-11T15:05:22Z</cp:lastPrinted>
  <dcterms:created xsi:type="dcterms:W3CDTF">2022-04-01T14:19:58Z</dcterms:created>
  <dcterms:modified xsi:type="dcterms:W3CDTF">2022-04-11T15:08:17Z</dcterms:modified>
</cp:coreProperties>
</file>